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60"/>
  </bookViews>
  <sheets>
    <sheet name="Planilha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<sst xmlns="http://schemas.openxmlformats.org/spreadsheetml/2006/main" count="995" uniqueCount="213">
  <si>
    <t>Ocupação efetiva das turmas do semestre 2020.3 do CES/UFCG</t>
  </si>
  <si>
    <t>Código</t>
  </si>
  <si>
    <t>Disciplina</t>
  </si>
  <si>
    <t>Turma</t>
  </si>
  <si>
    <t>Alunos Matriculados</t>
  </si>
  <si>
    <t>Quantidade Professores</t>
  </si>
  <si>
    <t>CR</t>
  </si>
  <si>
    <t>CH</t>
  </si>
  <si>
    <t xml:space="preserve"> solicitaram monitoria</t>
  </si>
  <si>
    <t>Aluno equivalente</t>
  </si>
  <si>
    <t>Tipo</t>
  </si>
  <si>
    <t>Bolsistas</t>
  </si>
  <si>
    <t>Nº Monitores possíveis no caso da solicitação</t>
  </si>
  <si>
    <t>Nº Bolsas</t>
  </si>
  <si>
    <t>Nº Voluntários</t>
  </si>
  <si>
    <t>Unidade</t>
  </si>
  <si>
    <t>LINGUA PORTUGUESA</t>
  </si>
  <si>
    <t>01</t>
  </si>
  <si>
    <t>Não solicitou</t>
  </si>
  <si>
    <t>UAFM</t>
  </si>
  <si>
    <t>INTROD. A LÓGICA E A LING. MATEMÁTICA</t>
  </si>
  <si>
    <t>INFORMÁTICA APLICADA AO ENSINO</t>
  </si>
  <si>
    <t>02</t>
  </si>
  <si>
    <t>CALCULO DIFERENCIAL E INTEGRAL I</t>
  </si>
  <si>
    <t>Solicitou</t>
  </si>
  <si>
    <t>INTRODUÇÃO À TEORIA DOS NUMEROS</t>
  </si>
  <si>
    <t>MATEMÁTICA BÁSICA</t>
  </si>
  <si>
    <t>CALCULO DIFERENCIAL E INTEGRAL II</t>
  </si>
  <si>
    <t>ESTATÍSTICA DESCRITIVA</t>
  </si>
  <si>
    <t>ÁLGEBRA LINEAR I</t>
  </si>
  <si>
    <t>AVALIAÇÃO E APRENDIZAGEM</t>
  </si>
  <si>
    <t>METODOLOGIA DO ENSINO DA MATEMÁTICA II</t>
  </si>
  <si>
    <t>FÍSICA GERAL E EXPERIMENTAL I</t>
  </si>
  <si>
    <t>FÍSICA II</t>
  </si>
  <si>
    <t>INFORMÁTICA APLICADA À SAUDE</t>
  </si>
  <si>
    <t>CALCULO DIFERENCIAL E INTEGRAL IV</t>
  </si>
  <si>
    <t>CALCULO DIFERENCIAL E INTEGRAL III</t>
  </si>
  <si>
    <t>PROBABILIDADE E INFERÊNCIA ESTATÍSTICA</t>
  </si>
  <si>
    <t>COMPUTADOR NO ENSINO DA MATEMÁTICA</t>
  </si>
  <si>
    <t>BIOESTATÍSTICA</t>
  </si>
  <si>
    <t>FÍSICA III</t>
  </si>
  <si>
    <t>FÍSICA IV</t>
  </si>
  <si>
    <t>ÁLGEBRA LINEAR PARA FÍSICA</t>
  </si>
  <si>
    <t>EQUACOES DIFERENCIAIS ORDINARIAS</t>
  </si>
  <si>
    <t>PRÁTICA DE ENSINO IV - ÓTICA</t>
  </si>
  <si>
    <t>ALGORITMOS E LINGUAGENS DE PROGRAMAÇÃO</t>
  </si>
  <si>
    <t>ANÁLISE NA RETA</t>
  </si>
  <si>
    <t>ESTRUTURAS ALGÉBRICAS</t>
  </si>
  <si>
    <t>INTRODUÇÃO AOS MÉTODOS NUMÉRICOS</t>
  </si>
  <si>
    <t>MECÂNICA CLÁSSICA</t>
  </si>
  <si>
    <t>ELETROMAGNETISMO</t>
  </si>
  <si>
    <t>FÍSICA MODERNA II</t>
  </si>
  <si>
    <t>INTRODUÇÃO ÀS VARIÁVEIS COMPLEXAS</t>
  </si>
  <si>
    <t>INTRODUÇÃO À HISTÓRIA DA MATEMÁTICA</t>
  </si>
  <si>
    <t>MECÂNICA QUÂNTICA</t>
  </si>
  <si>
    <t>HISTÓRIA E FILOSOFIA DA FÍSICA</t>
  </si>
  <si>
    <t>TRABALHO DE CONCLUSAO DE CURSO</t>
  </si>
  <si>
    <t>ESTAGIO SUPERVISIONADO III</t>
  </si>
  <si>
    <t>ESTAGIO CURRICULAR SUPERVISIONADO III</t>
  </si>
  <si>
    <t>FÍSICA INDUSTRIAL</t>
  </si>
  <si>
    <t>INTRODUÇÃO AO CÁLCULO</t>
  </si>
  <si>
    <t>03</t>
  </si>
  <si>
    <t>04</t>
  </si>
  <si>
    <t>INTRODUÇÃO À ÁLGEBRA</t>
  </si>
  <si>
    <t>LEITURA E PRODUÇÃO DE TEXTOS</t>
  </si>
  <si>
    <t>GEOMETRIA EUCLIDIANA PLANA</t>
  </si>
  <si>
    <t>DIDÁTICA</t>
  </si>
  <si>
    <t>FÍSICA I-A</t>
  </si>
  <si>
    <t>TECN E COMUNICAÇÃO NO ENS DE FÍSICA</t>
  </si>
  <si>
    <t>PRAT DE ENS DE CIEN DA NAT E SUAS TEC II</t>
  </si>
  <si>
    <t>MÉTODOS MATEMÁTICOS DA FÍSICA I</t>
  </si>
  <si>
    <t>MÉTODOS MATEMÁTICOS DA FÍSICA II</t>
  </si>
  <si>
    <t>TEF(ENSINO INCLUSO)</t>
  </si>
  <si>
    <t>TEM(ENSINO INCLUSO)</t>
  </si>
  <si>
    <t>TEF(INTRODUÇÃO À FÍSICA)</t>
  </si>
  <si>
    <t>TEM(TÓPICOS EM GEOMETRIA)</t>
  </si>
  <si>
    <t>INTRODUÇÃO À FARMÁCIA</t>
  </si>
  <si>
    <t>UAS</t>
  </si>
  <si>
    <t>PSICOLOGIA E SAUDE</t>
  </si>
  <si>
    <t>ANATOMIA HUMANA</t>
  </si>
  <si>
    <t>BIOQUÍMICA GERAL</t>
  </si>
  <si>
    <t>BIOFÍSICA</t>
  </si>
  <si>
    <t>Obrigatória</t>
  </si>
  <si>
    <t>SAUDE E SOCIEDADE</t>
  </si>
  <si>
    <t>PATOLOGIA GERAL</t>
  </si>
  <si>
    <t>EPIDEMIOLOGIA E SAUDE PUBLICA</t>
  </si>
  <si>
    <t>BIOQUÍMICA I</t>
  </si>
  <si>
    <t>BIOQUÍMICA II</t>
  </si>
  <si>
    <t>ANATOMIA HUMANA BASICA</t>
  </si>
  <si>
    <t>PARASITOLOGIA HUMANA</t>
  </si>
  <si>
    <t>FARMACOLOGIA GERAL</t>
  </si>
  <si>
    <t>ASPECTOS NUTRICIONAIS EM SAUDE-DOENCA</t>
  </si>
  <si>
    <t>MICROBIOLOGIA E IMUNOLOGIA</t>
  </si>
  <si>
    <t>BIOSSEGURANCA</t>
  </si>
  <si>
    <t>QUÍMICA FARMACÊUTICA I</t>
  </si>
  <si>
    <t>FARMACOLOGIA I</t>
  </si>
  <si>
    <t>FARMACOBOTANICA</t>
  </si>
  <si>
    <t>QUÍMICA DE ALIMENTOS</t>
  </si>
  <si>
    <t>CITOLOGIA</t>
  </si>
  <si>
    <t>QUÍMICA DE BIOMOLÉCULA</t>
  </si>
  <si>
    <t>INTRODUÇÃO À NUTRIÇÃO</t>
  </si>
  <si>
    <t>ATENCAO FARMACEUTICA</t>
  </si>
  <si>
    <t>FITOTERAPIA</t>
  </si>
  <si>
    <t>QUÍMICA FARMACÊUTICA II</t>
  </si>
  <si>
    <t>FARMACOLOGIA II</t>
  </si>
  <si>
    <t>HOMEOPATIA</t>
  </si>
  <si>
    <t>ENZIMOLOGIA INDUSTRIAL</t>
  </si>
  <si>
    <t>TECNOLOGIA FARMACEUTICA</t>
  </si>
  <si>
    <t>DEONTOLOGIA FARMACEUTICA</t>
  </si>
  <si>
    <t>ANTROPOLOGIA DA NUTRIÇÃO</t>
  </si>
  <si>
    <t>NUTRICAO E CICLO DE VIDA II</t>
  </si>
  <si>
    <t>HIGIENE E LEGISLACAO SANITARIA DE ALIMEN</t>
  </si>
  <si>
    <t>FISIOPATOLOGIA DA NUTRICAO</t>
  </si>
  <si>
    <t>NUTRICAO E CICLO DA VIDA III</t>
  </si>
  <si>
    <t>ETICA, BIOETICA E ORIENT PROFISSIONAL</t>
  </si>
  <si>
    <t>FARMACOLOGIA APLICADA A NUTRICAO</t>
  </si>
  <si>
    <t>FUNDAMENTOS EM GESTAO DA QUALIDADE</t>
  </si>
  <si>
    <t>TEPS(ATENCAO FARM EM SAUDE MENTAL)</t>
  </si>
  <si>
    <t>TEFARM(NOVOS SIST DE LIB DE FARMACOS)</t>
  </si>
  <si>
    <t>Optativa</t>
  </si>
  <si>
    <t>NUTRIÇÃO EM ATIVIDADE FÍSICA</t>
  </si>
  <si>
    <t>NUTRICAO EXPERIMENTAL</t>
  </si>
  <si>
    <t>DIETOTERAPIA I</t>
  </si>
  <si>
    <t>TENUT(ALIMENTOS FUNCIONAIS)</t>
  </si>
  <si>
    <t>TENUT(INTERP DE EXAMES LAB P/ O NUTRIC)</t>
  </si>
  <si>
    <t>TENUT(TOXICOLOGIA DE ALIMENTOS)</t>
  </si>
  <si>
    <t>TENUT(ANA INT DE D Q APL A NUT E SAU COL</t>
  </si>
  <si>
    <t>PROJETO DE PESQUISA EM NUTRICAO</t>
  </si>
  <si>
    <t>TENUT I(ENDOCRINOLOGIA APLIC A NUTRICAO)</t>
  </si>
  <si>
    <t>TENUT I (TÓP. EM NUTRIÇÃO EXPERIMENTAL)</t>
  </si>
  <si>
    <t>TENUT I(A ATUACAO DO NUTR NA ATEN PRIMAR</t>
  </si>
  <si>
    <t>FARMACOVIGILANCIA</t>
  </si>
  <si>
    <t>TEFARM(CONT DE QUALIDADE EM BIOQ CLINICA</t>
  </si>
  <si>
    <t>BIOFISICA</t>
  </si>
  <si>
    <t>TENUT I(SIST ALIM SUST P SEG ALIM E NUT)</t>
  </si>
  <si>
    <t>TEFARM(FISIOLOGIA INTEGRADA)</t>
  </si>
  <si>
    <t>FARMACOLOGIA DAS DROGAS DE ABUSO</t>
  </si>
  <si>
    <t>TENUT(NUTRIÇÃO COMPORTAMENTAL)</t>
  </si>
  <si>
    <t>TEFARM(DIAG LABORATORIAL DE DOEC INF)</t>
  </si>
  <si>
    <t>TEFARM(MICROBIOLOGIA FARMACÊUTICA)</t>
  </si>
  <si>
    <t>HISTÓRIA DA ENFERMAGEM</t>
  </si>
  <si>
    <t>UAENF</t>
  </si>
  <si>
    <t>SAUDE AMBIENTAL</t>
  </si>
  <si>
    <t>HUMANIZACAO EM SAUDE</t>
  </si>
  <si>
    <t>EDUCAÇÃO EM SAÚDE</t>
  </si>
  <si>
    <t>SAUDE COLETIVA I</t>
  </si>
  <si>
    <t>ENFERMAGEM NA SAUDE DO HOMEM</t>
  </si>
  <si>
    <t>GESTAO EM ENFERMAGEM I</t>
  </si>
  <si>
    <t>ENFERMAGEM EM ONCOLOGIA</t>
  </si>
  <si>
    <t>ENFERMAGEM NA SAUDE DO IDOSO</t>
  </si>
  <si>
    <t>SAUDE MENTAL</t>
  </si>
  <si>
    <t>PROCESSO DE TRABALHO EM SAUDE</t>
  </si>
  <si>
    <t>TRABALHO DE CONCLUSAO DE CURSO I</t>
  </si>
  <si>
    <t>TRABALHO DE CONCLUSAO II</t>
  </si>
  <si>
    <t>CUIDADOS PALIATIVOS DE ENFERMAGEM</t>
  </si>
  <si>
    <t>PESQUISA EM ENFERMAGEM</t>
  </si>
  <si>
    <t>TES( AIDPI NEONATAL)</t>
  </si>
  <si>
    <t>TES(MULHERES,SAÚDE E DIVERSIDADE)</t>
  </si>
  <si>
    <t>TES(FUND DO C EM ENF AO PAC COM COVID-19</t>
  </si>
  <si>
    <t>TES(N TEO DE ENF EM C CIR DE CENT M E ES</t>
  </si>
  <si>
    <t>TES(NOÇÕES TEÓRICAS DE PRIMEIROS SOCORRO</t>
  </si>
  <si>
    <t>TES(ESTILOS DE APRENDIZAGEM)</t>
  </si>
  <si>
    <t>TES(CUID DA PELE NOS DIF CICLOS DA VIDA)</t>
  </si>
  <si>
    <t>BIOLOGIA CELULAR</t>
  </si>
  <si>
    <t>UABQ</t>
  </si>
  <si>
    <t>FUNDAMENTOS DE QUÍMICA</t>
  </si>
  <si>
    <t>QUÍMICA GERAL I</t>
  </si>
  <si>
    <t>INGLES INSTRUMENTAL</t>
  </si>
  <si>
    <t>PSICOLOGIA E EDUCAÇÃO</t>
  </si>
  <si>
    <t>EMBRIOLOGIA E HISTOLOGIA</t>
  </si>
  <si>
    <t>FILOSOFIA E SOCIOLOGIA DA EDUCAÇÃO</t>
  </si>
  <si>
    <t>METODOLOGIA DO ENSINO DE QUÍMICA II</t>
  </si>
  <si>
    <t>QUÍMICA ORGÂNICA I</t>
  </si>
  <si>
    <t>QUÍMICA INORGÂNICA DESCRITIVA</t>
  </si>
  <si>
    <t>QUÍMICA GERAL E INORGÂNICA</t>
  </si>
  <si>
    <t>QUÍMICA INORGÂNICA DE COORDENAÇÃO</t>
  </si>
  <si>
    <t>QUÍMICA ORGÂNICA II</t>
  </si>
  <si>
    <t>ETOLOGIA</t>
  </si>
  <si>
    <t>FUNDAMENTOS DE FÍSICO-QUÍMICA</t>
  </si>
  <si>
    <t>ANÁLISE TÉRMICA</t>
  </si>
  <si>
    <t>ESPECTROSCOPIA DE COMPOSTOS ORGANICOS</t>
  </si>
  <si>
    <t>INSTRUMENTAÇÃO NO ENSINO DE QUÍMICA</t>
  </si>
  <si>
    <t>QUÍMICA AMBIENTAL</t>
  </si>
  <si>
    <t>QUÍMICA ANALÍTICA INSTRUMENTAL</t>
  </si>
  <si>
    <t>TRABALHO DE CONCLUSÃO DE CURSO</t>
  </si>
  <si>
    <t>QUÍMICA DO PETRÓLEO</t>
  </si>
  <si>
    <t>BIOLOGIA MARINHA</t>
  </si>
  <si>
    <t>ANATOMIA COMPARADA DOS VERTEBRADOS</t>
  </si>
  <si>
    <t>MICOLOGIA</t>
  </si>
  <si>
    <t>FUNDAMENTOS DE AQUICULTURA</t>
  </si>
  <si>
    <t>INTRODUÇÃO À QUÍMICA QUÂNTICA</t>
  </si>
  <si>
    <t>HISTORIA DA BIOLOGIA</t>
  </si>
  <si>
    <t>TECB(BIOTECNOLOGIA E BIOPRODUTOS)</t>
  </si>
  <si>
    <t>TECB(PALEOTONLOGIA E EDUCAÇÃO)</t>
  </si>
  <si>
    <t>TECB(VIROLOGIA BÁSICA E APLICADA)</t>
  </si>
  <si>
    <t>TECB(ESCRITA CIENTÍFICA)</t>
  </si>
  <si>
    <t>TECB(TÓPICOS EM BOTÂNICA APLICADA I)</t>
  </si>
  <si>
    <t>TECB(TÓPICOS EM BOTÂNICA APLICADA II)</t>
  </si>
  <si>
    <t>TECB(BIOEST EXPERIMENTAL APLIC ÀS C BIOL</t>
  </si>
  <si>
    <t>TECB(TÓPICOS EM BIOQUÍMICA CELULAR)</t>
  </si>
  <si>
    <t>TEFARM(TÓPICOS EM GENÉTICA P/ FARMÁCIA)</t>
  </si>
  <si>
    <t>TEENF(TÓPICOS EM GENÉTICA GERAL P/ ENF)</t>
  </si>
  <si>
    <t xml:space="preserve">Distribuição de Turmas </t>
  </si>
  <si>
    <t>CES</t>
  </si>
  <si>
    <t>Turmas</t>
  </si>
  <si>
    <t>UFCG</t>
  </si>
  <si>
    <t>Obrigatórias</t>
  </si>
  <si>
    <t>Complementares</t>
  </si>
  <si>
    <t>Optativas</t>
  </si>
  <si>
    <t>Voluntários</t>
  </si>
  <si>
    <t>TOTAL</t>
  </si>
  <si>
    <t>Distribuição de Monitores</t>
  </si>
  <si>
    <t>Distribuição de Matrículas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</si>
</sst>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* #,##0.00_-;\-* #,##0.00_-;_-* &quot;-&quot;??_-;_-@_-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</numFmts>
  <fonts count="30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indexed="8"/>
      <name val="Arial"/>
      <charset val="134"/>
    </font>
    <font>
      <sz val="9"/>
      <color indexed="8"/>
      <name val="Arial"/>
      <charset val="134"/>
    </font>
    <font>
      <b/>
      <sz val="9"/>
      <color indexed="8"/>
      <name val="Arial"/>
      <charset val="134"/>
    </font>
    <font>
      <sz val="11"/>
      <color theme="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b/>
      <sz val="12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7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9" borderId="5" applyNumberFormat="0" applyAlignment="0" applyProtection="0">
      <alignment vertical="center"/>
    </xf>
    <xf numFmtId="179" fontId="2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2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26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21" borderId="1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13" fillId="11" borderId="1" applyNumberFormat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5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0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0" fontId="0" fillId="5" borderId="0" xfId="0" applyFill="1" applyAlignment="1">
      <alignment horizont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7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8" fillId="7" borderId="0" xfId="0" applyFont="1" applyFill="1" applyAlignment="1">
      <alignment horizontal="right"/>
    </xf>
    <xf numFmtId="0" fontId="8" fillId="7" borderId="0" xfId="0" applyFont="1" applyFill="1"/>
    <xf numFmtId="0" fontId="1" fillId="6" borderId="0" xfId="0" applyFont="1" applyFill="1"/>
    <xf numFmtId="0" fontId="0" fillId="6" borderId="0" xfId="0" applyFill="1"/>
    <xf numFmtId="0" fontId="7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dxfs count="7"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3" tint="0.399945066682943"/>
        </patternFill>
      </fill>
    </dxf>
    <dxf>
      <fill>
        <patternFill patternType="solid">
          <bgColor theme="4" tint="0.7999816888943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rciano\Downloads\disciplinas%20Ativas%20em%2003-09-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nass&#233;s%20-CE\Desktop\2020.3\Estrutura%20de%20oferta%202020.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iplinasAtivas"/>
    </sheetNames>
    <sheetDataSet>
      <sheetData sheetId="0">
        <row r="2">
          <cell r="A2" t="str">
            <v>CODIGO</v>
          </cell>
          <cell r="B2" t="str">
            <v>DISCIPLINA</v>
          </cell>
          <cell r="C2" t="str">
            <v>CH</v>
          </cell>
          <cell r="D2" t="str">
            <v>CAMPUS</v>
          </cell>
          <cell r="E2" t="str">
            <v>UNIDADE</v>
          </cell>
        </row>
        <row r="3">
          <cell r="A3">
            <v>1112232</v>
          </cell>
          <cell r="B3" t="str">
            <v>ANALISE DA FORMA</v>
          </cell>
          <cell r="C3">
            <v>60</v>
          </cell>
          <cell r="D3" t="str">
            <v>Campina Grande</v>
          </cell>
          <cell r="E3" t="str">
            <v>UNID. ACAD. DE DESENHO INDUSTRIAL</v>
          </cell>
        </row>
        <row r="4">
          <cell r="A4">
            <v>1112264</v>
          </cell>
          <cell r="B4" t="str">
            <v>ATIVIDADES COMPLEMENTARES FLEXIVEIS</v>
          </cell>
          <cell r="C4">
            <v>120</v>
          </cell>
          <cell r="D4" t="str">
            <v>Campina Grande</v>
          </cell>
          <cell r="E4" t="str">
            <v>UNID. ACAD. DE DESENHO INDUSTRIAL</v>
          </cell>
        </row>
        <row r="5">
          <cell r="A5">
            <v>1112231</v>
          </cell>
          <cell r="B5" t="str">
            <v>COMPUTACAO GRAFICA</v>
          </cell>
          <cell r="C5">
            <v>60</v>
          </cell>
          <cell r="D5" t="str">
            <v>Campina Grande</v>
          </cell>
          <cell r="E5" t="str">
            <v>UNID. ACAD. DE DESENHO INDUSTRIAL</v>
          </cell>
        </row>
        <row r="6">
          <cell r="A6">
            <v>1112155</v>
          </cell>
          <cell r="B6" t="str">
            <v>CRIATIVIDADE</v>
          </cell>
          <cell r="C6">
            <v>60</v>
          </cell>
          <cell r="D6" t="str">
            <v>Campina Grande</v>
          </cell>
          <cell r="E6" t="str">
            <v>UNID. ACAD. DE DESENHO INDUSTRIAL</v>
          </cell>
        </row>
        <row r="7">
          <cell r="A7">
            <v>1112098</v>
          </cell>
          <cell r="B7" t="str">
            <v>CRIATIVIDADE (SDI)</v>
          </cell>
          <cell r="C7">
            <v>60</v>
          </cell>
          <cell r="D7" t="str">
            <v>Campina Grande</v>
          </cell>
          <cell r="E7" t="str">
            <v>UNID. ACAD. DE DESENHO INDUSTRIAL</v>
          </cell>
        </row>
        <row r="8">
          <cell r="A8">
            <v>1112238</v>
          </cell>
          <cell r="B8" t="str">
            <v>DESENHO ASSISTIDO POR COMPUTADOR I</v>
          </cell>
          <cell r="C8">
            <v>60</v>
          </cell>
          <cell r="D8" t="str">
            <v>Campina Grande</v>
          </cell>
          <cell r="E8" t="str">
            <v>UNID. ACAD. DE DESENHO INDUSTRIAL</v>
          </cell>
        </row>
        <row r="9">
          <cell r="A9">
            <v>1112244</v>
          </cell>
          <cell r="B9" t="str">
            <v>DESENHO ASSISTIDO POR COMPUTADOR II</v>
          </cell>
          <cell r="C9">
            <v>60</v>
          </cell>
          <cell r="D9" t="str">
            <v>Campina Grande</v>
          </cell>
          <cell r="E9" t="str">
            <v>UNID. ACAD. DE DESENHO INDUSTRIAL</v>
          </cell>
        </row>
        <row r="10">
          <cell r="A10">
            <v>1112250</v>
          </cell>
          <cell r="B10" t="str">
            <v>DESENHO AVANCADO</v>
          </cell>
          <cell r="C10">
            <v>60</v>
          </cell>
          <cell r="D10" t="str">
            <v>Campina Grande</v>
          </cell>
          <cell r="E10" t="str">
            <v>UNID. ACAD. DE DESENHO INDUSTRIAL</v>
          </cell>
        </row>
        <row r="11">
          <cell r="A11">
            <v>1112219</v>
          </cell>
          <cell r="B11" t="str">
            <v>DESENHO I</v>
          </cell>
          <cell r="C11">
            <v>60</v>
          </cell>
          <cell r="D11" t="str">
            <v>Campina Grande</v>
          </cell>
          <cell r="E11" t="str">
            <v>UNID. ACAD. DE DESENHO INDUSTRIAL</v>
          </cell>
        </row>
        <row r="12">
          <cell r="A12">
            <v>1112225</v>
          </cell>
          <cell r="B12" t="str">
            <v>DESENHO II</v>
          </cell>
          <cell r="C12">
            <v>60</v>
          </cell>
          <cell r="D12" t="str">
            <v>Campina Grande</v>
          </cell>
          <cell r="E12" t="str">
            <v>UNID. ACAD. DE DESENHO INDUSTRIAL</v>
          </cell>
        </row>
        <row r="13">
          <cell r="A13">
            <v>1112256</v>
          </cell>
          <cell r="B13" t="str">
            <v>DESIGN E DESENVOLVIMENTO</v>
          </cell>
          <cell r="C13">
            <v>60</v>
          </cell>
          <cell r="D13" t="str">
            <v>Campina Grande</v>
          </cell>
          <cell r="E13" t="str">
            <v>UNID. ACAD. DE DESENHO INDUSTRIAL</v>
          </cell>
        </row>
        <row r="14">
          <cell r="A14">
            <v>1112255</v>
          </cell>
          <cell r="B14" t="str">
            <v>DESIGN E ECOLOGIA</v>
          </cell>
          <cell r="C14">
            <v>60</v>
          </cell>
          <cell r="D14" t="str">
            <v>Campina Grande</v>
          </cell>
          <cell r="E14" t="str">
            <v>UNID. ACAD. DE DESENHO INDUSTRIAL</v>
          </cell>
        </row>
        <row r="15">
          <cell r="A15">
            <v>1112257</v>
          </cell>
          <cell r="B15" t="str">
            <v>DESIGN E EMOCAO</v>
          </cell>
          <cell r="C15">
            <v>60</v>
          </cell>
          <cell r="D15" t="str">
            <v>Campina Grande</v>
          </cell>
          <cell r="E15" t="str">
            <v>UNID. ACAD. DE DESENHO INDUSTRIAL</v>
          </cell>
        </row>
        <row r="16">
          <cell r="A16">
            <v>1112261</v>
          </cell>
          <cell r="B16" t="str">
            <v>DESIGN ESTRATEGICO</v>
          </cell>
          <cell r="C16">
            <v>60</v>
          </cell>
          <cell r="D16" t="str">
            <v>Campina Grande</v>
          </cell>
          <cell r="E16" t="str">
            <v>UNID. ACAD. DE DESENHO INDUSTRIAL</v>
          </cell>
        </row>
        <row r="17">
          <cell r="A17">
            <v>1112259</v>
          </cell>
          <cell r="B17" t="str">
            <v>DESIGN URBANO I</v>
          </cell>
          <cell r="C17">
            <v>60</v>
          </cell>
          <cell r="D17" t="str">
            <v>Campina Grande</v>
          </cell>
          <cell r="E17" t="str">
            <v>UNID. ACAD. DE DESENHO INDUSTRIAL</v>
          </cell>
        </row>
        <row r="18">
          <cell r="A18">
            <v>1112260</v>
          </cell>
          <cell r="B18" t="str">
            <v>DESIGN URBANO II</v>
          </cell>
          <cell r="C18">
            <v>60</v>
          </cell>
          <cell r="D18" t="str">
            <v>Campina Grande</v>
          </cell>
          <cell r="E18" t="str">
            <v>UNID. ACAD. DE DESENHO INDUSTRIAL</v>
          </cell>
        </row>
        <row r="19">
          <cell r="A19">
            <v>1112252</v>
          </cell>
          <cell r="B19" t="str">
            <v>EMPREENDEDORISMO</v>
          </cell>
          <cell r="C19">
            <v>60</v>
          </cell>
          <cell r="D19" t="str">
            <v>Campina Grande</v>
          </cell>
          <cell r="E19" t="str">
            <v>UNID. ACAD. DE DESENHO INDUSTRIAL</v>
          </cell>
        </row>
        <row r="20">
          <cell r="A20">
            <v>1112203</v>
          </cell>
          <cell r="B20" t="str">
            <v>ERGONOMIA</v>
          </cell>
          <cell r="C20">
            <v>60</v>
          </cell>
          <cell r="D20" t="str">
            <v>Campina Grande</v>
          </cell>
          <cell r="E20" t="str">
            <v>UNID. ACAD. DE DESENHO INDUSTRIAL</v>
          </cell>
        </row>
        <row r="21">
          <cell r="A21">
            <v>1112241</v>
          </cell>
          <cell r="B21" t="str">
            <v>ERGONOMIA</v>
          </cell>
          <cell r="C21">
            <v>60</v>
          </cell>
          <cell r="D21" t="str">
            <v>Campina Grande</v>
          </cell>
          <cell r="E21" t="str">
            <v>UNID. ACAD. DE DESENHO INDUSTRIAL</v>
          </cell>
        </row>
        <row r="22">
          <cell r="A22">
            <v>1112245</v>
          </cell>
          <cell r="B22" t="str">
            <v>ESTETICA</v>
          </cell>
          <cell r="C22">
            <v>60</v>
          </cell>
          <cell r="D22" t="str">
            <v>Campina Grande</v>
          </cell>
          <cell r="E22" t="str">
            <v>UNID. ACAD. DE DESENHO INDUSTRIAL</v>
          </cell>
        </row>
        <row r="23">
          <cell r="A23">
            <v>1112221</v>
          </cell>
          <cell r="B23" t="str">
            <v>EXPRESSAO TRIDIMENSIONAL I</v>
          </cell>
          <cell r="C23">
            <v>60</v>
          </cell>
          <cell r="D23" t="str">
            <v>Campina Grande</v>
          </cell>
          <cell r="E23" t="str">
            <v>UNID. ACAD. DE DESENHO INDUSTRIAL</v>
          </cell>
        </row>
        <row r="24">
          <cell r="A24">
            <v>1112227</v>
          </cell>
          <cell r="B24" t="str">
            <v>EXPRESSAO TRIDIMENSIONAL II</v>
          </cell>
          <cell r="C24">
            <v>60</v>
          </cell>
          <cell r="D24" t="str">
            <v>Campina Grande</v>
          </cell>
          <cell r="E24" t="str">
            <v>UNID. ACAD. DE DESENHO INDUSTRIAL</v>
          </cell>
        </row>
        <row r="25">
          <cell r="A25">
            <v>1112173</v>
          </cell>
          <cell r="B25" t="str">
            <v>FOTOGRAFIA DO PRODUTO</v>
          </cell>
          <cell r="C25">
            <v>60</v>
          </cell>
          <cell r="D25" t="str">
            <v>Campina Grande</v>
          </cell>
          <cell r="E25" t="str">
            <v>UNID. ACAD. DE DESENHO INDUSTRIAL</v>
          </cell>
        </row>
        <row r="26">
          <cell r="A26">
            <v>1112263</v>
          </cell>
          <cell r="B26" t="str">
            <v>GESTAO INTEGRADA DO DESIGN</v>
          </cell>
          <cell r="C26">
            <v>60</v>
          </cell>
          <cell r="D26" t="str">
            <v>Campina Grande</v>
          </cell>
          <cell r="E26" t="str">
            <v>UNID. ACAD. DE DESENHO INDUSTRIAL</v>
          </cell>
        </row>
        <row r="27">
          <cell r="A27">
            <v>1112220</v>
          </cell>
          <cell r="B27" t="str">
            <v>HISTORIA DA ARTE E DO DESIGN</v>
          </cell>
          <cell r="C27">
            <v>60</v>
          </cell>
          <cell r="D27" t="str">
            <v>Campina Grande</v>
          </cell>
          <cell r="E27" t="str">
            <v>UNID. ACAD. DE DESENHO INDUSTRIAL</v>
          </cell>
        </row>
        <row r="28">
          <cell r="A28">
            <v>1112226</v>
          </cell>
          <cell r="B28" t="str">
            <v>HISTORIA DO DESIGN INDUSTRIAL</v>
          </cell>
          <cell r="C28">
            <v>30</v>
          </cell>
          <cell r="D28" t="str">
            <v>Campina Grande</v>
          </cell>
          <cell r="E28" t="str">
            <v>UNID. ACAD. DE DESENHO INDUSTRIAL</v>
          </cell>
        </row>
        <row r="29">
          <cell r="A29">
            <v>1112265</v>
          </cell>
          <cell r="B29" t="str">
            <v>IMAGEM E TEXTO</v>
          </cell>
          <cell r="C29">
            <v>60</v>
          </cell>
          <cell r="D29" t="str">
            <v>Campina Grande</v>
          </cell>
          <cell r="E29" t="str">
            <v>UNID. ACAD. DE DESENHO INDUSTRIAL</v>
          </cell>
        </row>
        <row r="30">
          <cell r="A30">
            <v>1112248</v>
          </cell>
          <cell r="B30" t="str">
            <v>INOVACAO EM DESIGN</v>
          </cell>
          <cell r="C30">
            <v>60</v>
          </cell>
          <cell r="D30" t="str">
            <v>Campina Grande</v>
          </cell>
          <cell r="E30" t="str">
            <v>UNID. ACAD. DE DESENHO INDUSTRIAL</v>
          </cell>
        </row>
        <row r="31">
          <cell r="A31">
            <v>1112247</v>
          </cell>
          <cell r="B31" t="str">
            <v>INTERAÇÃO USUARIO-PRODUTO</v>
          </cell>
          <cell r="C31">
            <v>60</v>
          </cell>
          <cell r="D31" t="str">
            <v>Campina Grande</v>
          </cell>
          <cell r="E31" t="str">
            <v>UNID. ACAD. DE DESENHO INDUSTRIAL</v>
          </cell>
        </row>
        <row r="32">
          <cell r="A32">
            <v>1112240</v>
          </cell>
          <cell r="B32" t="str">
            <v>INTRODUÇÃO À SOCIOLOGIA E À ANTROPOLOGIA</v>
          </cell>
          <cell r="C32">
            <v>60</v>
          </cell>
          <cell r="D32" t="str">
            <v>Campina Grande</v>
          </cell>
          <cell r="E32" t="str">
            <v>UNID. ACAD. DE DESENHO INDUSTRIAL</v>
          </cell>
        </row>
        <row r="33">
          <cell r="A33">
            <v>1112262</v>
          </cell>
          <cell r="B33" t="str">
            <v>MARKETING APLICADO AO DESIGN</v>
          </cell>
          <cell r="C33">
            <v>60</v>
          </cell>
          <cell r="D33" t="str">
            <v>Campina Grande</v>
          </cell>
          <cell r="E33" t="str">
            <v>UNID. ACAD. DE DESENHO INDUSTRIAL</v>
          </cell>
        </row>
        <row r="34">
          <cell r="A34">
            <v>1112222</v>
          </cell>
          <cell r="B34" t="str">
            <v>MATERIAIS E PROCESSOS DE FABRICACAO I</v>
          </cell>
          <cell r="C34">
            <v>60</v>
          </cell>
          <cell r="D34" t="str">
            <v>Campina Grande</v>
          </cell>
          <cell r="E34" t="str">
            <v>UNID. ACAD. DE DESENHO INDUSTRIAL</v>
          </cell>
        </row>
        <row r="35">
          <cell r="A35">
            <v>1112228</v>
          </cell>
          <cell r="B35" t="str">
            <v>MATERIAIS E PROCESSOS DE FABRICACAO II</v>
          </cell>
          <cell r="C35">
            <v>60</v>
          </cell>
          <cell r="D35" t="str">
            <v>Campina Grande</v>
          </cell>
          <cell r="E35" t="str">
            <v>UNID. ACAD. DE DESENHO INDUSTRIAL</v>
          </cell>
        </row>
        <row r="36">
          <cell r="A36">
            <v>1112242</v>
          </cell>
          <cell r="B36" t="str">
            <v>METODOLOGIA CIENTIFICA</v>
          </cell>
          <cell r="C36">
            <v>30</v>
          </cell>
          <cell r="D36" t="str">
            <v>Campina Grande</v>
          </cell>
          <cell r="E36" t="str">
            <v>UNID. ACAD. DE DESENHO INDUSTRIAL</v>
          </cell>
        </row>
        <row r="37">
          <cell r="A37">
            <v>1112235</v>
          </cell>
          <cell r="B37" t="str">
            <v>METODOLOGIA DE PROJETO</v>
          </cell>
          <cell r="C37">
            <v>60</v>
          </cell>
          <cell r="D37" t="str">
            <v>Campina Grande</v>
          </cell>
          <cell r="E37" t="str">
            <v>UNID. ACAD. DE DESENHO INDUSTRIAL</v>
          </cell>
        </row>
        <row r="38">
          <cell r="A38">
            <v>1112239</v>
          </cell>
          <cell r="B38" t="str">
            <v>METODOLOGIA VISUAL</v>
          </cell>
          <cell r="C38">
            <v>90</v>
          </cell>
          <cell r="D38" t="str">
            <v>Campina Grande</v>
          </cell>
          <cell r="E38" t="str">
            <v>UNID. ACAD. DE DESENHO INDUSTRIAL</v>
          </cell>
        </row>
        <row r="39">
          <cell r="A39">
            <v>1112234</v>
          </cell>
          <cell r="B39" t="str">
            <v>MODELOS TRIDIMENSIONAIS</v>
          </cell>
          <cell r="C39">
            <v>60</v>
          </cell>
          <cell r="D39" t="str">
            <v>Campina Grande</v>
          </cell>
          <cell r="E39" t="str">
            <v>UNID. ACAD. DE DESENHO INDUSTRIAL</v>
          </cell>
        </row>
        <row r="40">
          <cell r="A40">
            <v>1112202</v>
          </cell>
          <cell r="B40" t="str">
            <v>PERCEPCAO DA FORMA</v>
          </cell>
          <cell r="C40">
            <v>60</v>
          </cell>
          <cell r="D40" t="str">
            <v>Campina Grande</v>
          </cell>
          <cell r="E40" t="str">
            <v>UNID. ACAD. DE DESENHO INDUSTRIAL</v>
          </cell>
        </row>
        <row r="41">
          <cell r="A41">
            <v>1112253</v>
          </cell>
          <cell r="B41" t="str">
            <v>PROJETO DE TCC</v>
          </cell>
          <cell r="C41">
            <v>30</v>
          </cell>
          <cell r="D41" t="str">
            <v>Campina Grande</v>
          </cell>
          <cell r="E41" t="str">
            <v>UNID. ACAD. DE DESENHO INDUSTRIAL</v>
          </cell>
        </row>
        <row r="42">
          <cell r="A42">
            <v>1112218</v>
          </cell>
          <cell r="B42" t="str">
            <v>PROJETO I</v>
          </cell>
          <cell r="C42">
            <v>60</v>
          </cell>
          <cell r="D42" t="str">
            <v>Campina Grande</v>
          </cell>
          <cell r="E42" t="str">
            <v>UNID. ACAD. DE DESENHO INDUSTRIAL</v>
          </cell>
        </row>
        <row r="43">
          <cell r="A43">
            <v>1112224</v>
          </cell>
          <cell r="B43" t="str">
            <v>PROJETO II</v>
          </cell>
          <cell r="C43">
            <v>60</v>
          </cell>
          <cell r="D43" t="str">
            <v>Campina Grande</v>
          </cell>
          <cell r="E43" t="str">
            <v>UNID. ACAD. DE DESENHO INDUSTRIAL</v>
          </cell>
        </row>
        <row r="44">
          <cell r="A44">
            <v>1112230</v>
          </cell>
          <cell r="B44" t="str">
            <v>PROJETO III</v>
          </cell>
          <cell r="C44">
            <v>60</v>
          </cell>
          <cell r="D44" t="str">
            <v>Campina Grande</v>
          </cell>
          <cell r="E44" t="str">
            <v>UNID. ACAD. DE DESENHO INDUSTRIAL</v>
          </cell>
        </row>
        <row r="45">
          <cell r="A45">
            <v>1112237</v>
          </cell>
          <cell r="B45" t="str">
            <v>PROJETO IV</v>
          </cell>
          <cell r="C45">
            <v>60</v>
          </cell>
          <cell r="D45" t="str">
            <v>Campina Grande</v>
          </cell>
          <cell r="E45" t="str">
            <v>UNID. ACAD. DE DESENHO INDUSTRIAL</v>
          </cell>
        </row>
        <row r="46">
          <cell r="A46">
            <v>1112243</v>
          </cell>
          <cell r="B46" t="str">
            <v>PROJETO V</v>
          </cell>
          <cell r="C46">
            <v>60</v>
          </cell>
          <cell r="D46" t="str">
            <v>Campina Grande</v>
          </cell>
          <cell r="E46" t="str">
            <v>UNID. ACAD. DE DESENHO INDUSTRIAL</v>
          </cell>
        </row>
        <row r="47">
          <cell r="A47">
            <v>1112249</v>
          </cell>
          <cell r="B47" t="str">
            <v>PROJETO VI</v>
          </cell>
          <cell r="C47">
            <v>60</v>
          </cell>
          <cell r="D47" t="str">
            <v>Campina Grande</v>
          </cell>
          <cell r="E47" t="str">
            <v>UNID. ACAD. DE DESENHO INDUSTRIAL</v>
          </cell>
        </row>
        <row r="48">
          <cell r="A48">
            <v>1112229</v>
          </cell>
          <cell r="B48" t="str">
            <v>REGISTRO E ANALISE DA IMAGEM</v>
          </cell>
          <cell r="C48">
            <v>60</v>
          </cell>
          <cell r="D48" t="str">
            <v>Campina Grande</v>
          </cell>
          <cell r="E48" t="str">
            <v>UNID. ACAD. DE DESENHO INDUSTRIAL</v>
          </cell>
        </row>
        <row r="49">
          <cell r="A49">
            <v>1112258</v>
          </cell>
          <cell r="B49" t="str">
            <v>SEMANTICA E DESIGN</v>
          </cell>
          <cell r="C49">
            <v>60</v>
          </cell>
          <cell r="D49" t="str">
            <v>Campina Grande</v>
          </cell>
          <cell r="E49" t="str">
            <v>UNID. ACAD. DE DESENHO INDUSTRIAL</v>
          </cell>
        </row>
        <row r="50">
          <cell r="A50">
            <v>1112246</v>
          </cell>
          <cell r="B50" t="str">
            <v>SEMIOTICA E SEMANTICA DO PRODUTO</v>
          </cell>
          <cell r="C50">
            <v>60</v>
          </cell>
          <cell r="D50" t="str">
            <v>Campina Grande</v>
          </cell>
          <cell r="E50" t="str">
            <v>UNID. ACAD. DE DESENHO INDUSTRIAL</v>
          </cell>
        </row>
        <row r="51">
          <cell r="A51">
            <v>1112223</v>
          </cell>
          <cell r="B51" t="str">
            <v>TÉCNICAS DE APRESENTAÇÃO DE PROJETO I</v>
          </cell>
          <cell r="C51">
            <v>30</v>
          </cell>
          <cell r="D51" t="str">
            <v>Campina Grande</v>
          </cell>
          <cell r="E51" t="str">
            <v>UNID. ACAD. DE DESENHO INDUSTRIAL</v>
          </cell>
        </row>
        <row r="52">
          <cell r="A52">
            <v>1112236</v>
          </cell>
          <cell r="B52" t="str">
            <v>TÉCNICAS DE APRESENTAÇÃO DE PROJETO II</v>
          </cell>
          <cell r="C52">
            <v>30</v>
          </cell>
          <cell r="D52" t="str">
            <v>Campina Grande</v>
          </cell>
          <cell r="E52" t="str">
            <v>UNID. ACAD. DE DESENHO INDUSTRIAL</v>
          </cell>
        </row>
        <row r="53">
          <cell r="A53">
            <v>1112267</v>
          </cell>
          <cell r="B53" t="str">
            <v>TED(DESIGN DE SUPERFÍCIE)</v>
          </cell>
          <cell r="C53">
            <v>60</v>
          </cell>
          <cell r="D53" t="str">
            <v>Campina Grande</v>
          </cell>
          <cell r="E53" t="str">
            <v>UNID. ACAD. DE DESENHO INDUSTRIAL</v>
          </cell>
        </row>
        <row r="54">
          <cell r="A54">
            <v>1112266</v>
          </cell>
          <cell r="B54" t="str">
            <v>TED(DESIGN EXPERIMENTAL)</v>
          </cell>
          <cell r="C54">
            <v>60</v>
          </cell>
          <cell r="D54" t="str">
            <v>Campina Grande</v>
          </cell>
          <cell r="E54" t="str">
            <v>UNID. ACAD. DE DESENHO INDUSTRIAL</v>
          </cell>
        </row>
        <row r="55">
          <cell r="A55">
            <v>1112233</v>
          </cell>
          <cell r="B55" t="str">
            <v>TEORIA E PRÁTICA DA COR</v>
          </cell>
          <cell r="C55">
            <v>60</v>
          </cell>
          <cell r="D55" t="str">
            <v>Campina Grande</v>
          </cell>
          <cell r="E55" t="str">
            <v>UNID. ACAD. DE DESENHO INDUSTRIAL</v>
          </cell>
        </row>
        <row r="56">
          <cell r="A56">
            <v>1112083</v>
          </cell>
          <cell r="B56" t="str">
            <v>TEORIA E PRÁTICA DA COR (SDI)</v>
          </cell>
          <cell r="C56">
            <v>60</v>
          </cell>
          <cell r="D56" t="str">
            <v>Campina Grande</v>
          </cell>
          <cell r="E56" t="str">
            <v>UNID. ACAD. DE DESENHO INDUSTRIAL</v>
          </cell>
        </row>
        <row r="57">
          <cell r="A57">
            <v>1112251</v>
          </cell>
          <cell r="B57" t="str">
            <v>TEORIAS DO DESIGN</v>
          </cell>
          <cell r="C57">
            <v>60</v>
          </cell>
          <cell r="D57" t="str">
            <v>Campina Grande</v>
          </cell>
          <cell r="E57" t="str">
            <v>UNID. ACAD. DE DESENHO INDUSTRIAL</v>
          </cell>
        </row>
        <row r="58">
          <cell r="A58">
            <v>1112166</v>
          </cell>
          <cell r="B58" t="str">
            <v>TRABALHO DE CONCLUSAO DE CURSO</v>
          </cell>
          <cell r="C58">
            <v>75</v>
          </cell>
          <cell r="D58" t="str">
            <v>Campina Grande</v>
          </cell>
          <cell r="E58" t="str">
            <v>UNID. ACAD. DE DESENHO INDUSTRIAL</v>
          </cell>
        </row>
        <row r="59">
          <cell r="A59">
            <v>1112254</v>
          </cell>
          <cell r="B59" t="str">
            <v>TRABALHO DE CONCLUSAO DE CURSO</v>
          </cell>
          <cell r="C59">
            <v>120</v>
          </cell>
          <cell r="D59" t="str">
            <v>Campina Grande</v>
          </cell>
          <cell r="E59" t="str">
            <v>UNID. ACAD. DE DESENHO INDUSTRIAL</v>
          </cell>
        </row>
        <row r="60">
          <cell r="A60">
            <v>1106115</v>
          </cell>
          <cell r="B60" t="str">
            <v>ADITIVAÇÃO DE POLÍMEROS</v>
          </cell>
          <cell r="C60">
            <v>60</v>
          </cell>
          <cell r="D60" t="str">
            <v>Campina Grande</v>
          </cell>
          <cell r="E60" t="str">
            <v>UNID. ACAD. DE ENGENHARIA DE MATERIAIS</v>
          </cell>
        </row>
        <row r="61">
          <cell r="A61">
            <v>1106110</v>
          </cell>
          <cell r="B61" t="str">
            <v>APLICACOES DE CERAMICA AVANCADA</v>
          </cell>
          <cell r="C61">
            <v>60</v>
          </cell>
          <cell r="D61" t="str">
            <v>Campina Grande</v>
          </cell>
          <cell r="E61" t="str">
            <v>UNID. ACAD. DE ENGENHARIA DE MATERIAIS</v>
          </cell>
        </row>
        <row r="62">
          <cell r="A62">
            <v>1106104</v>
          </cell>
          <cell r="B62" t="str">
            <v>ARGILAS INDUSTRIAIS</v>
          </cell>
          <cell r="C62">
            <v>60</v>
          </cell>
          <cell r="D62" t="str">
            <v>Campina Grande</v>
          </cell>
          <cell r="E62" t="str">
            <v>UNID. ACAD. DE ENGENHARIA DE MATERIAIS</v>
          </cell>
        </row>
        <row r="63">
          <cell r="A63">
            <v>1106098</v>
          </cell>
          <cell r="B63" t="str">
            <v>ATIVIDADES COMPLEMENTARES FLEXIVEIS</v>
          </cell>
          <cell r="C63">
            <v>90</v>
          </cell>
          <cell r="D63" t="str">
            <v>Campina Grande</v>
          </cell>
          <cell r="E63" t="str">
            <v>UNID. ACAD. DE ENGENHARIA DE MATERIAIS</v>
          </cell>
        </row>
        <row r="64">
          <cell r="A64">
            <v>1106113</v>
          </cell>
          <cell r="B64" t="str">
            <v>BLENDAS POLIMÉRICAS</v>
          </cell>
          <cell r="C64">
            <v>60</v>
          </cell>
          <cell r="D64" t="str">
            <v>Campina Grande</v>
          </cell>
          <cell r="E64" t="str">
            <v>UNID. ACAD. DE ENGENHARIA DE MATERIAIS</v>
          </cell>
        </row>
        <row r="65">
          <cell r="A65">
            <v>1106084</v>
          </cell>
          <cell r="B65" t="str">
            <v>CARACTERIZAÇÃO DE MATERIAIS</v>
          </cell>
          <cell r="C65">
            <v>60</v>
          </cell>
          <cell r="D65" t="str">
            <v>Campina Grande</v>
          </cell>
          <cell r="E65" t="str">
            <v>UNID. ACAD. DE ENGENHARIA DE MATERIAIS</v>
          </cell>
        </row>
        <row r="66">
          <cell r="A66">
            <v>1106083</v>
          </cell>
          <cell r="B66" t="str">
            <v>CIÊNCIA DE MATERIAIS</v>
          </cell>
          <cell r="C66">
            <v>60</v>
          </cell>
          <cell r="D66" t="str">
            <v>Campina Grande</v>
          </cell>
          <cell r="E66" t="str">
            <v>UNID. ACAD. DE ENGENHARIA DE MATERIAIS</v>
          </cell>
        </row>
        <row r="67">
          <cell r="A67">
            <v>1106085</v>
          </cell>
          <cell r="B67" t="str">
            <v>ENSAIOS MECANICOS DE MATERAIS</v>
          </cell>
          <cell r="C67">
            <v>60</v>
          </cell>
          <cell r="D67" t="str">
            <v>Campina Grande</v>
          </cell>
          <cell r="E67" t="str">
            <v>UNID. ACAD. DE ENGENHARIA DE MATERIAIS</v>
          </cell>
        </row>
        <row r="68">
          <cell r="A68">
            <v>1106100</v>
          </cell>
          <cell r="B68" t="str">
            <v>ESTAGIO INTEGRADO</v>
          </cell>
          <cell r="C68">
            <v>330</v>
          </cell>
          <cell r="D68" t="str">
            <v>Campina Grande</v>
          </cell>
          <cell r="E68" t="str">
            <v>UNID. ACAD. DE ENGENHARIA DE MATERIAIS</v>
          </cell>
        </row>
        <row r="69">
          <cell r="A69">
            <v>1106095</v>
          </cell>
          <cell r="B69" t="str">
            <v>ESTRUTURA E PROPRIEDADES DE POLIMEROS</v>
          </cell>
          <cell r="C69">
            <v>60</v>
          </cell>
          <cell r="D69" t="str">
            <v>Campina Grande</v>
          </cell>
          <cell r="E69" t="str">
            <v>UNID. ACAD. DE ENGENHARIA DE MATERIAIS</v>
          </cell>
        </row>
        <row r="70">
          <cell r="A70">
            <v>1106082</v>
          </cell>
          <cell r="B70" t="str">
            <v>ESTRUTURAS CRISTALINAS</v>
          </cell>
          <cell r="C70">
            <v>60</v>
          </cell>
          <cell r="D70" t="str">
            <v>Campina Grande</v>
          </cell>
          <cell r="E70" t="str">
            <v>UNID. ACAD. DE ENGENHARIA DE MATERIAIS</v>
          </cell>
        </row>
        <row r="71">
          <cell r="A71">
            <v>1106112</v>
          </cell>
          <cell r="B71" t="str">
            <v>FALHA PREMATURA DE POLIMEROS</v>
          </cell>
          <cell r="C71">
            <v>60</v>
          </cell>
          <cell r="D71" t="str">
            <v>Campina Grande</v>
          </cell>
          <cell r="E71" t="str">
            <v>UNID. ACAD. DE ENGENHARIA DE MATERIAIS</v>
          </cell>
        </row>
        <row r="72">
          <cell r="A72">
            <v>1106086</v>
          </cell>
          <cell r="B72" t="str">
            <v>FENOMENOS DE TRANSPORTE</v>
          </cell>
          <cell r="C72">
            <v>60</v>
          </cell>
          <cell r="D72" t="str">
            <v>Campina Grande</v>
          </cell>
          <cell r="E72" t="str">
            <v>UNID. ACAD. DE ENGENHARIA DE MATERIAIS</v>
          </cell>
        </row>
        <row r="73">
          <cell r="A73">
            <v>1106105</v>
          </cell>
          <cell r="B73" t="str">
            <v>INT AO EQUIL DE FASES EM MATER CERAMICOS</v>
          </cell>
          <cell r="C73">
            <v>60</v>
          </cell>
          <cell r="D73" t="str">
            <v>Campina Grande</v>
          </cell>
          <cell r="E73" t="str">
            <v>UNID. ACAD. DE ENGENHARIA DE MATERIAIS</v>
          </cell>
        </row>
        <row r="74">
          <cell r="A74">
            <v>1106117</v>
          </cell>
          <cell r="B74" t="str">
            <v>INTRODUÇÃO À CIÊNCIA DE BIOMATERIAIS</v>
          </cell>
          <cell r="C74">
            <v>60</v>
          </cell>
          <cell r="D74" t="str">
            <v>Campina Grande</v>
          </cell>
          <cell r="E74" t="str">
            <v>UNID. ACAD. DE ENGENHARIA DE MATERIAIS</v>
          </cell>
        </row>
        <row r="75">
          <cell r="A75">
            <v>1106058</v>
          </cell>
          <cell r="B75" t="str">
            <v>INTRODUÇÃO À CIÊNCIA DOS MATERIAIS</v>
          </cell>
          <cell r="C75">
            <v>60</v>
          </cell>
          <cell r="D75" t="str">
            <v>Campina Grande</v>
          </cell>
          <cell r="E75" t="str">
            <v>UNID. ACAD. DE ENGENHARIA DE MATERIAIS</v>
          </cell>
        </row>
        <row r="76">
          <cell r="A76">
            <v>1106011</v>
          </cell>
          <cell r="B76" t="str">
            <v>INTRODUÇÃO À ENGENHARIA DE MATERIAIS</v>
          </cell>
          <cell r="C76">
            <v>30</v>
          </cell>
          <cell r="D76" t="str">
            <v>Campina Grande</v>
          </cell>
          <cell r="E76" t="str">
            <v>UNID. ACAD. DE ENGENHARIA DE MATERIAIS</v>
          </cell>
        </row>
        <row r="77">
          <cell r="A77">
            <v>1106124</v>
          </cell>
          <cell r="B77" t="str">
            <v>MATERIAIS DE CONSTRUÇÃO I</v>
          </cell>
          <cell r="C77">
            <v>60</v>
          </cell>
          <cell r="D77" t="str">
            <v>Campina Grande</v>
          </cell>
          <cell r="E77" t="str">
            <v>UNID. ACAD. DE ENGENHARIA DE MATERIAIS</v>
          </cell>
        </row>
        <row r="78">
          <cell r="A78">
            <v>1106089</v>
          </cell>
          <cell r="B78" t="str">
            <v>MATERIAS-PRIMAS CERAMICAS</v>
          </cell>
          <cell r="C78">
            <v>60</v>
          </cell>
          <cell r="D78" t="str">
            <v>Campina Grande</v>
          </cell>
          <cell r="E78" t="str">
            <v>UNID. ACAD. DE ENGENHARIA DE MATERIAIS</v>
          </cell>
        </row>
        <row r="79">
          <cell r="A79">
            <v>1106118</v>
          </cell>
          <cell r="B79" t="str">
            <v>NANOCOMPOSITOS POLIMERICOS</v>
          </cell>
          <cell r="C79">
            <v>60</v>
          </cell>
          <cell r="D79" t="str">
            <v>Campina Grande</v>
          </cell>
          <cell r="E79" t="str">
            <v>UNID. ACAD. DE ENGENHARIA DE MATERIAIS</v>
          </cell>
        </row>
        <row r="80">
          <cell r="A80">
            <v>1106093</v>
          </cell>
          <cell r="B80" t="str">
            <v>PROCESSAMENTO DE MATERIAIS METALICOS</v>
          </cell>
          <cell r="C80">
            <v>60</v>
          </cell>
          <cell r="D80" t="str">
            <v>Campina Grande</v>
          </cell>
          <cell r="E80" t="str">
            <v>UNID. ACAD. DE ENGENHARIA DE MATERIAIS</v>
          </cell>
        </row>
        <row r="81">
          <cell r="A81">
            <v>1106096</v>
          </cell>
          <cell r="B81" t="str">
            <v>PROCESSAMENTO DOS MATERIAIS POLIMERICOS</v>
          </cell>
          <cell r="C81">
            <v>60</v>
          </cell>
          <cell r="D81" t="str">
            <v>Campina Grande</v>
          </cell>
          <cell r="E81" t="str">
            <v>UNID. ACAD. DE ENGENHARIA DE MATERIAIS</v>
          </cell>
        </row>
        <row r="82">
          <cell r="A82">
            <v>1106090</v>
          </cell>
          <cell r="B82" t="str">
            <v>PROCESSAMENTOS DOS MATERIAIS CERAMICOS</v>
          </cell>
          <cell r="C82">
            <v>60</v>
          </cell>
          <cell r="D82" t="str">
            <v>Campina Grande</v>
          </cell>
          <cell r="E82" t="str">
            <v>UNID. ACAD. DE ENGENHARIA DE MATERIAIS</v>
          </cell>
        </row>
        <row r="83">
          <cell r="A83">
            <v>1106101</v>
          </cell>
          <cell r="B83" t="str">
            <v>PROCESSOS DE FABRICACAO DE CERAMICAS</v>
          </cell>
          <cell r="C83">
            <v>60</v>
          </cell>
          <cell r="D83" t="str">
            <v>Campina Grande</v>
          </cell>
          <cell r="E83" t="str">
            <v>UNID. ACAD. DE ENGENHARIA DE MATERIAIS</v>
          </cell>
        </row>
        <row r="84">
          <cell r="A84">
            <v>1106091</v>
          </cell>
          <cell r="B84" t="str">
            <v>PROPRIEDADES DOS MATERIAIS CERAMICOS</v>
          </cell>
          <cell r="C84">
            <v>60</v>
          </cell>
          <cell r="D84" t="str">
            <v>Campina Grande</v>
          </cell>
          <cell r="E84" t="str">
            <v>UNID. ACAD. DE ENGENHARIA DE MATERIAIS</v>
          </cell>
        </row>
        <row r="85">
          <cell r="A85">
            <v>1106088</v>
          </cell>
          <cell r="B85" t="str">
            <v>PROPRIEDADES MECÂNICAS DE MATERIAIS</v>
          </cell>
          <cell r="C85">
            <v>60</v>
          </cell>
          <cell r="D85" t="str">
            <v>Campina Grande</v>
          </cell>
          <cell r="E85" t="str">
            <v>UNID. ACAD. DE ENGENHARIA DE MATERIAIS</v>
          </cell>
        </row>
        <row r="86">
          <cell r="A86">
            <v>1106081</v>
          </cell>
          <cell r="B86" t="str">
            <v>QUÍMICA DE MATERIAIS</v>
          </cell>
          <cell r="C86">
            <v>60</v>
          </cell>
          <cell r="D86" t="str">
            <v>Campina Grande</v>
          </cell>
          <cell r="E86" t="str">
            <v>UNID. ACAD. DE ENGENHARIA DE MATERIAIS</v>
          </cell>
        </row>
        <row r="87">
          <cell r="A87">
            <v>1106094</v>
          </cell>
          <cell r="B87" t="str">
            <v>QUÍMICA DE POLÍMEROS</v>
          </cell>
          <cell r="C87">
            <v>60</v>
          </cell>
          <cell r="D87" t="str">
            <v>Campina Grande</v>
          </cell>
          <cell r="E87" t="str">
            <v>UNID. ACAD. DE ENGENHARIA DE MATERIAIS</v>
          </cell>
        </row>
        <row r="88">
          <cell r="A88">
            <v>1106097</v>
          </cell>
          <cell r="B88" t="str">
            <v>RECICLAGEM DE MATERIAIS</v>
          </cell>
          <cell r="C88">
            <v>60</v>
          </cell>
          <cell r="D88" t="str">
            <v>Campina Grande</v>
          </cell>
          <cell r="E88" t="str">
            <v>UNID. ACAD. DE ENGENHARIA DE MATERIAIS</v>
          </cell>
        </row>
        <row r="89">
          <cell r="A89">
            <v>1106103</v>
          </cell>
          <cell r="B89" t="str">
            <v>REFRATARIOS CERAMICOS</v>
          </cell>
          <cell r="C89">
            <v>60</v>
          </cell>
          <cell r="D89" t="str">
            <v>Campina Grande</v>
          </cell>
          <cell r="E89" t="str">
            <v>UNID. ACAD. DE ENGENHARIA DE MATERIAIS</v>
          </cell>
        </row>
        <row r="90">
          <cell r="A90">
            <v>1106116</v>
          </cell>
          <cell r="B90" t="str">
            <v>SELECAO DE MATERIAIS</v>
          </cell>
          <cell r="C90">
            <v>30</v>
          </cell>
          <cell r="D90" t="str">
            <v>Campina Grande</v>
          </cell>
          <cell r="E90" t="str">
            <v>UNID. ACAD. DE ENGENHARIA DE MATERIAIS</v>
          </cell>
        </row>
        <row r="91">
          <cell r="A91">
            <v>1106114</v>
          </cell>
          <cell r="B91" t="str">
            <v>TECNOLOGIA DE ELASTOMEROS E TERMOFIXOS</v>
          </cell>
          <cell r="C91">
            <v>60</v>
          </cell>
          <cell r="D91" t="str">
            <v>Campina Grande</v>
          </cell>
          <cell r="E91" t="str">
            <v>UNID. ACAD. DE ENGENHARIA DE MATERIAIS</v>
          </cell>
        </row>
        <row r="92">
          <cell r="A92">
            <v>1106111</v>
          </cell>
          <cell r="B92" t="str">
            <v>TECNOLOGIA DE MEMBRANAS</v>
          </cell>
          <cell r="C92">
            <v>60</v>
          </cell>
          <cell r="D92" t="str">
            <v>Campina Grande</v>
          </cell>
          <cell r="E92" t="str">
            <v>UNID. ACAD. DE ENGENHARIA DE MATERIAIS</v>
          </cell>
        </row>
        <row r="93">
          <cell r="A93">
            <v>1106102</v>
          </cell>
          <cell r="B93" t="str">
            <v>TECNOLOGIA DE VIDROS</v>
          </cell>
          <cell r="C93">
            <v>60</v>
          </cell>
          <cell r="D93" t="str">
            <v>Campina Grande</v>
          </cell>
          <cell r="E93" t="str">
            <v>UNID. ACAD. DE ENGENHARIA DE MATERIAIS</v>
          </cell>
        </row>
        <row r="94">
          <cell r="A94">
            <v>1106123</v>
          </cell>
          <cell r="B94" t="str">
            <v>TEEMAT(APLIC CLINICAS DOS BIOMATERIAIS)</v>
          </cell>
          <cell r="C94">
            <v>60</v>
          </cell>
          <cell r="D94" t="str">
            <v>Campina Grande</v>
          </cell>
          <cell r="E94" t="str">
            <v>UNID. ACAD. DE ENGENHARIA DE MATERIAIS</v>
          </cell>
        </row>
        <row r="95">
          <cell r="A95">
            <v>1106127</v>
          </cell>
          <cell r="B95" t="str">
            <v>TEEMAT(DEGRADACAO DOS MAT PELO AMBIENTE)</v>
          </cell>
          <cell r="C95">
            <v>60</v>
          </cell>
          <cell r="D95" t="str">
            <v>Campina Grande</v>
          </cell>
          <cell r="E95" t="str">
            <v>UNID. ACAD. DE ENGENHARIA DE MATERIAIS</v>
          </cell>
        </row>
        <row r="96">
          <cell r="A96">
            <v>1106122</v>
          </cell>
          <cell r="B96" t="str">
            <v>TEEMAT(FORMULACAO DE MASSAS CERAMICAS)</v>
          </cell>
          <cell r="C96">
            <v>30</v>
          </cell>
          <cell r="D96" t="str">
            <v>Campina Grande</v>
          </cell>
          <cell r="E96" t="str">
            <v>UNID. ACAD. DE ENGENHARIA DE MATERIAIS</v>
          </cell>
        </row>
        <row r="97">
          <cell r="A97">
            <v>1106125</v>
          </cell>
          <cell r="B97" t="str">
            <v>TEEMAT(SENSORES E BIOSSENSORES)</v>
          </cell>
          <cell r="C97">
            <v>60</v>
          </cell>
          <cell r="D97" t="str">
            <v>Campina Grande</v>
          </cell>
          <cell r="E97" t="str">
            <v>UNID. ACAD. DE ENGENHARIA DE MATERIAIS</v>
          </cell>
        </row>
        <row r="98">
          <cell r="A98">
            <v>1106126</v>
          </cell>
          <cell r="B98" t="str">
            <v>TEEMAT(TECNOLOGIA EM TINTAS E VERNIZES)</v>
          </cell>
          <cell r="C98">
            <v>60</v>
          </cell>
          <cell r="D98" t="str">
            <v>Campina Grande</v>
          </cell>
          <cell r="E98" t="str">
            <v>UNID. ACAD. DE ENGENHARIA DE MATERIAIS</v>
          </cell>
        </row>
        <row r="99">
          <cell r="A99">
            <v>1106087</v>
          </cell>
          <cell r="B99" t="str">
            <v>TERMODINAMICA DE SOLIDOS</v>
          </cell>
          <cell r="C99">
            <v>60</v>
          </cell>
          <cell r="D99" t="str">
            <v>Campina Grande</v>
          </cell>
          <cell r="E99" t="str">
            <v>UNID. ACAD. DE ENGENHARIA DE MATERIAIS</v>
          </cell>
        </row>
        <row r="100">
          <cell r="A100">
            <v>1106099</v>
          </cell>
          <cell r="B100" t="str">
            <v>TRABALHO DE CONCLUSAO DE CURSO - TCC</v>
          </cell>
          <cell r="C100">
            <v>60</v>
          </cell>
          <cell r="D100" t="str">
            <v>Campina Grande</v>
          </cell>
          <cell r="E100" t="str">
            <v>UNID. ACAD. DE ENGENHARIA DE MATERIAIS</v>
          </cell>
        </row>
        <row r="101">
          <cell r="A101">
            <v>1106092</v>
          </cell>
          <cell r="B101" t="str">
            <v>TRANSFORMACOES DE FASES EM METAIS</v>
          </cell>
          <cell r="C101">
            <v>60</v>
          </cell>
          <cell r="D101" t="str">
            <v>Campina Grande</v>
          </cell>
          <cell r="E101" t="str">
            <v>UNID. ACAD. DE ENGENHARIA DE MATERIAIS</v>
          </cell>
        </row>
        <row r="102">
          <cell r="A102">
            <v>1111387</v>
          </cell>
          <cell r="B102" t="str">
            <v>ARMAZ. E TRANSP. PETRÓLEO E GÁS NATURAL</v>
          </cell>
          <cell r="C102">
            <v>60</v>
          </cell>
          <cell r="D102" t="str">
            <v>Campina Grande</v>
          </cell>
          <cell r="E102" t="str">
            <v>UNID. ACAD. DE ENGENHARIA DE PETRÓLEO</v>
          </cell>
        </row>
        <row r="103">
          <cell r="A103">
            <v>1111369</v>
          </cell>
          <cell r="B103" t="str">
            <v>AVALIAÇÃO DE FORMAÇÕES</v>
          </cell>
          <cell r="C103">
            <v>60</v>
          </cell>
          <cell r="D103" t="str">
            <v>Campina Grande</v>
          </cell>
          <cell r="E103" t="str">
            <v>UNID. ACAD. DE ENGENHARIA DE PETRÓLEO</v>
          </cell>
        </row>
        <row r="104">
          <cell r="A104">
            <v>1111398</v>
          </cell>
          <cell r="B104" t="str">
            <v>CALCULO DE REATORES</v>
          </cell>
          <cell r="C104">
            <v>60</v>
          </cell>
          <cell r="D104" t="str">
            <v>Campina Grande</v>
          </cell>
          <cell r="E104" t="str">
            <v>UNID. ACAD. DE ENGENHARIA DE PETRÓLEO</v>
          </cell>
        </row>
        <row r="105">
          <cell r="A105">
            <v>1111376</v>
          </cell>
          <cell r="B105" t="str">
            <v>COMPLETAÇÃO DE POÇOS</v>
          </cell>
          <cell r="C105">
            <v>60</v>
          </cell>
          <cell r="D105" t="str">
            <v>Campina Grande</v>
          </cell>
          <cell r="E105" t="str">
            <v>UNID. ACAD. DE ENGENHARIA DE PETRÓLEO</v>
          </cell>
        </row>
        <row r="106">
          <cell r="A106">
            <v>1111383</v>
          </cell>
          <cell r="B106" t="str">
            <v>ELEVAÇÃO ARTIFICIAL</v>
          </cell>
          <cell r="C106">
            <v>60</v>
          </cell>
          <cell r="D106" t="str">
            <v>Campina Grande</v>
          </cell>
          <cell r="E106" t="str">
            <v>UNID. ACAD. DE ENGENHARIA DE PETRÓLEO</v>
          </cell>
        </row>
        <row r="107">
          <cell r="A107">
            <v>1111414</v>
          </cell>
          <cell r="B107" t="str">
            <v>ENGENHARIA DE RESERVATORIO</v>
          </cell>
          <cell r="C107">
            <v>60</v>
          </cell>
          <cell r="D107" t="str">
            <v>Campina Grande</v>
          </cell>
          <cell r="E107" t="str">
            <v>UNID. ACAD. DE ENGENHARIA DE PETRÓLEO</v>
          </cell>
        </row>
        <row r="108">
          <cell r="A108">
            <v>1111368</v>
          </cell>
          <cell r="B108" t="str">
            <v>ENSAIOS DE MATER.P/A IND DE PETROL.E GAS</v>
          </cell>
          <cell r="C108">
            <v>60</v>
          </cell>
          <cell r="D108" t="str">
            <v>Campina Grande</v>
          </cell>
          <cell r="E108" t="str">
            <v>UNID. ACAD. DE ENGENHARIA DE PETRÓLEO</v>
          </cell>
        </row>
        <row r="109">
          <cell r="A109">
            <v>1111380</v>
          </cell>
          <cell r="B109" t="str">
            <v>ESCOAMENTO MULTIFASICO</v>
          </cell>
          <cell r="C109">
            <v>60</v>
          </cell>
          <cell r="D109" t="str">
            <v>Campina Grande</v>
          </cell>
          <cell r="E109" t="str">
            <v>UNID. ACAD. DE ENGENHARIA DE PETRÓLEO</v>
          </cell>
        </row>
        <row r="110">
          <cell r="A110">
            <v>1111399</v>
          </cell>
          <cell r="B110" t="str">
            <v>ESTAGIO INTEGRADO</v>
          </cell>
          <cell r="C110">
            <v>330</v>
          </cell>
          <cell r="D110" t="str">
            <v>Campina Grande</v>
          </cell>
          <cell r="E110" t="str">
            <v>UNID. ACAD. DE ENGENHARIA DE PETRÓLEO</v>
          </cell>
        </row>
        <row r="111">
          <cell r="A111">
            <v>1111396</v>
          </cell>
          <cell r="B111" t="str">
            <v>FLUIDOS DE PERF E DE COMPLETACAO DE POCO</v>
          </cell>
          <cell r="C111">
            <v>60</v>
          </cell>
          <cell r="D111" t="str">
            <v>Campina Grande</v>
          </cell>
          <cell r="E111" t="str">
            <v>UNID. ACAD. DE ENGENHARIA DE PETRÓLEO</v>
          </cell>
        </row>
        <row r="112">
          <cell r="A112">
            <v>1111378</v>
          </cell>
          <cell r="B112" t="str">
            <v>FLUXO DE FLUIDOS EM MEIOS POROSOS</v>
          </cell>
          <cell r="C112">
            <v>60</v>
          </cell>
          <cell r="D112" t="str">
            <v>Campina Grande</v>
          </cell>
          <cell r="E112" t="str">
            <v>UNID. ACAD. DE ENGENHARIA DE PETRÓLEO</v>
          </cell>
        </row>
        <row r="113">
          <cell r="A113">
            <v>1111365</v>
          </cell>
          <cell r="B113" t="str">
            <v>GEOLOGIA DO PETRÓLEO</v>
          </cell>
          <cell r="C113">
            <v>60</v>
          </cell>
          <cell r="D113" t="str">
            <v>Campina Grande</v>
          </cell>
          <cell r="E113" t="str">
            <v>UNID. ACAD. DE ENGENHARIA DE PETRÓLEO</v>
          </cell>
        </row>
        <row r="114">
          <cell r="A114">
            <v>1111392</v>
          </cell>
          <cell r="B114" t="str">
            <v>GEOPROCESSAMENTO</v>
          </cell>
          <cell r="C114">
            <v>60</v>
          </cell>
          <cell r="D114" t="str">
            <v>Campina Grande</v>
          </cell>
          <cell r="E114" t="str">
            <v>UNID. ACAD. DE ENGENHARIA DE PETRÓLEO</v>
          </cell>
        </row>
        <row r="115">
          <cell r="A115">
            <v>1111389</v>
          </cell>
          <cell r="B115" t="str">
            <v>GERENCIAMENTO DE RESERVATORIOS</v>
          </cell>
          <cell r="C115">
            <v>60</v>
          </cell>
          <cell r="D115" t="str">
            <v>Campina Grande</v>
          </cell>
          <cell r="E115" t="str">
            <v>UNID. ACAD. DE ENGENHARIA DE PETRÓLEO</v>
          </cell>
        </row>
        <row r="116">
          <cell r="A116">
            <v>1111364</v>
          </cell>
          <cell r="B116" t="str">
            <v>INTRODUÇÃO À ENGENHARIA DE PETRÓLEO</v>
          </cell>
          <cell r="C116">
            <v>60</v>
          </cell>
          <cell r="D116" t="str">
            <v>Campina Grande</v>
          </cell>
          <cell r="E116" t="str">
            <v>UNID. ACAD. DE ENGENHARIA DE PETRÓLEO</v>
          </cell>
        </row>
        <row r="117">
          <cell r="A117">
            <v>1111411</v>
          </cell>
          <cell r="B117" t="str">
            <v>MATERIAIS PARA A INDUSTRIA DO PETROLEO</v>
          </cell>
          <cell r="C117">
            <v>60</v>
          </cell>
          <cell r="D117" t="str">
            <v>Campina Grande</v>
          </cell>
          <cell r="E117" t="str">
            <v>UNID. ACAD. DE ENGENHARIA DE PETRÓLEO</v>
          </cell>
        </row>
        <row r="118">
          <cell r="A118">
            <v>1111374</v>
          </cell>
          <cell r="B118" t="str">
            <v>MECÂNICA DOS FLUIDOS</v>
          </cell>
          <cell r="C118">
            <v>60</v>
          </cell>
          <cell r="D118" t="str">
            <v>Campina Grande</v>
          </cell>
          <cell r="E118" t="str">
            <v>UNID. ACAD. DE ENGENHARIA DE PETRÓLEO</v>
          </cell>
        </row>
        <row r="119">
          <cell r="A119">
            <v>1111393</v>
          </cell>
          <cell r="B119" t="str">
            <v>MINERALOGIA</v>
          </cell>
          <cell r="C119">
            <v>60</v>
          </cell>
          <cell r="D119" t="str">
            <v>Campina Grande</v>
          </cell>
          <cell r="E119" t="str">
            <v>UNID. ACAD. DE ENGENHARIA DE PETRÓLEO</v>
          </cell>
        </row>
        <row r="120">
          <cell r="A120">
            <v>1111391</v>
          </cell>
          <cell r="B120" t="str">
            <v>OPERACOES ESPECIAIS DE PERFURACAO</v>
          </cell>
          <cell r="C120">
            <v>60</v>
          </cell>
          <cell r="D120" t="str">
            <v>Campina Grande</v>
          </cell>
          <cell r="E120" t="str">
            <v>UNID. ACAD. DE ENGENHARIA DE PETRÓLEO</v>
          </cell>
        </row>
        <row r="121">
          <cell r="A121">
            <v>1111371</v>
          </cell>
          <cell r="B121" t="str">
            <v>PERFURACAO DE POCOS</v>
          </cell>
          <cell r="C121">
            <v>60</v>
          </cell>
          <cell r="D121" t="str">
            <v>Campina Grande</v>
          </cell>
          <cell r="E121" t="str">
            <v>UNID. ACAD. DE ENGENHARIA DE PETRÓLEO</v>
          </cell>
        </row>
        <row r="122">
          <cell r="A122">
            <v>1111390</v>
          </cell>
          <cell r="B122" t="str">
            <v>PETROFÍSICA</v>
          </cell>
          <cell r="C122">
            <v>60</v>
          </cell>
          <cell r="D122" t="str">
            <v>Campina Grande</v>
          </cell>
          <cell r="E122" t="str">
            <v>UNID. ACAD. DE ENGENHARIA DE PETRÓLEO</v>
          </cell>
        </row>
        <row r="123">
          <cell r="A123">
            <v>1111394</v>
          </cell>
          <cell r="B123" t="str">
            <v>PETROGRAFIA</v>
          </cell>
          <cell r="C123">
            <v>60</v>
          </cell>
          <cell r="D123" t="str">
            <v>Campina Grande</v>
          </cell>
          <cell r="E123" t="str">
            <v>UNID. ACAD. DE ENGENHARIA DE PETRÓLEO</v>
          </cell>
        </row>
        <row r="124">
          <cell r="A124">
            <v>1111395</v>
          </cell>
          <cell r="B124" t="str">
            <v>PETROQUÍMICA</v>
          </cell>
          <cell r="C124">
            <v>60</v>
          </cell>
          <cell r="D124" t="str">
            <v>Campina Grande</v>
          </cell>
          <cell r="E124" t="str">
            <v>UNID. ACAD. DE ENGENHARIA DE PETRÓLEO</v>
          </cell>
        </row>
        <row r="125">
          <cell r="A125">
            <v>1111379</v>
          </cell>
          <cell r="B125" t="str">
            <v>PRODUCAO E PROCESS DE GAS NATURAL</v>
          </cell>
          <cell r="C125">
            <v>60</v>
          </cell>
          <cell r="D125" t="str">
            <v>Campina Grande</v>
          </cell>
          <cell r="E125" t="str">
            <v>UNID. ACAD. DE ENGENHARIA DE PETRÓLEO</v>
          </cell>
        </row>
        <row r="126">
          <cell r="A126">
            <v>1111413</v>
          </cell>
          <cell r="B126" t="str">
            <v>QUIMICA DO PETROLEO</v>
          </cell>
          <cell r="C126">
            <v>60</v>
          </cell>
          <cell r="D126" t="str">
            <v>Campina Grande</v>
          </cell>
          <cell r="E126" t="str">
            <v>UNID. ACAD. DE ENGENHARIA DE PETRÓLEO</v>
          </cell>
        </row>
        <row r="127">
          <cell r="A127">
            <v>1111386</v>
          </cell>
          <cell r="B127" t="str">
            <v>SEDIMENTOLOGIA E EXTRATIGRAFIA</v>
          </cell>
          <cell r="C127">
            <v>60</v>
          </cell>
          <cell r="D127" t="str">
            <v>Campina Grande</v>
          </cell>
          <cell r="E127" t="str">
            <v>UNID. ACAD. DE ENGENHARIA DE PETRÓLEO</v>
          </cell>
        </row>
        <row r="128">
          <cell r="A128">
            <v>1111375</v>
          </cell>
          <cell r="B128" t="str">
            <v>SISTEMAS DE PRODUCAO</v>
          </cell>
          <cell r="C128">
            <v>60</v>
          </cell>
          <cell r="D128" t="str">
            <v>Campina Grande</v>
          </cell>
          <cell r="E128" t="str">
            <v>UNID. ACAD. DE ENGENHARIA DE PETRÓLEO</v>
          </cell>
        </row>
        <row r="129">
          <cell r="A129">
            <v>1111397</v>
          </cell>
          <cell r="B129" t="str">
            <v>TECNOLOGIA DE MEMBRANAS</v>
          </cell>
          <cell r="C129">
            <v>60</v>
          </cell>
          <cell r="D129" t="str">
            <v>Campina Grande</v>
          </cell>
          <cell r="E129" t="str">
            <v>UNID. ACAD. DE ENGENHARIA DE PETRÓLEO</v>
          </cell>
        </row>
        <row r="130">
          <cell r="A130">
            <v>1111372</v>
          </cell>
          <cell r="B130" t="str">
            <v>TECNOLOGIA DE REFINO I</v>
          </cell>
          <cell r="C130">
            <v>60</v>
          </cell>
          <cell r="D130" t="str">
            <v>Campina Grande</v>
          </cell>
          <cell r="E130" t="str">
            <v>UNID. ACAD. DE ENGENHARIA DE PETRÓLEO</v>
          </cell>
        </row>
        <row r="131">
          <cell r="A131">
            <v>1111385</v>
          </cell>
          <cell r="B131" t="str">
            <v>TECNOLOGIA DE REFINO II</v>
          </cell>
          <cell r="C131">
            <v>60</v>
          </cell>
          <cell r="D131" t="str">
            <v>Campina Grande</v>
          </cell>
          <cell r="E131" t="str">
            <v>UNID. ACAD. DE ENGENHARIA DE PETRÓLEO</v>
          </cell>
        </row>
        <row r="132">
          <cell r="A132">
            <v>1111407</v>
          </cell>
          <cell r="B132" t="str">
            <v>TEEP(CIMENTACAO DE POCOS)</v>
          </cell>
          <cell r="C132">
            <v>60</v>
          </cell>
          <cell r="D132" t="str">
            <v>Campina Grande</v>
          </cell>
          <cell r="E132" t="str">
            <v>UNID. ACAD. DE ENGENHARIA DE PETRÓLEO</v>
          </cell>
        </row>
        <row r="133">
          <cell r="A133">
            <v>1111410</v>
          </cell>
          <cell r="B133" t="str">
            <v>TEEP(CORROSAO NA INDUSTRIA DE PETROLEO)</v>
          </cell>
          <cell r="C133">
            <v>60</v>
          </cell>
          <cell r="D133" t="str">
            <v>Campina Grande</v>
          </cell>
          <cell r="E133" t="str">
            <v>UNID. ACAD. DE ENGENHARIA DE PETRÓLEO</v>
          </cell>
        </row>
        <row r="134">
          <cell r="A134">
            <v>1111412</v>
          </cell>
          <cell r="B134" t="str">
            <v>TEEP(GEOLOGIA DE RESERVATORIOS)</v>
          </cell>
          <cell r="C134">
            <v>60</v>
          </cell>
          <cell r="D134" t="str">
            <v>Campina Grande</v>
          </cell>
          <cell r="E134" t="str">
            <v>UNID. ACAD. DE ENGENHARIA DE PETRÓLEO</v>
          </cell>
        </row>
        <row r="135">
          <cell r="A135">
            <v>1111416</v>
          </cell>
          <cell r="B135" t="str">
            <v>TEEP(INT.A MEC.DOS FLUID.COMPUTAC.-CFD)</v>
          </cell>
          <cell r="C135">
            <v>60</v>
          </cell>
          <cell r="D135" t="str">
            <v>Campina Grande</v>
          </cell>
          <cell r="E135" t="str">
            <v>UNID. ACAD. DE ENGENHARIA DE PETRÓLEO</v>
          </cell>
        </row>
        <row r="136">
          <cell r="A136">
            <v>1111417</v>
          </cell>
          <cell r="B136" t="str">
            <v>TEEP(PROCESSAMENTO PRIM DE PETRÓLEO)</v>
          </cell>
          <cell r="C136">
            <v>60</v>
          </cell>
          <cell r="D136" t="str">
            <v>Campina Grande</v>
          </cell>
          <cell r="E136" t="str">
            <v>UNID. ACAD. DE ENGENHARIA DE PETRÓLEO</v>
          </cell>
        </row>
        <row r="137">
          <cell r="A137">
            <v>1111406</v>
          </cell>
          <cell r="B137" t="str">
            <v>TEEP(TESTE DE FORM EM POCOS DE PETROLEO)</v>
          </cell>
          <cell r="C137">
            <v>30</v>
          </cell>
          <cell r="D137" t="str">
            <v>Campina Grande</v>
          </cell>
          <cell r="E137" t="str">
            <v>UNID. ACAD. DE ENGENHARIA DE PETRÓLEO</v>
          </cell>
        </row>
        <row r="138">
          <cell r="A138">
            <v>1111415</v>
          </cell>
          <cell r="B138" t="str">
            <v>TEEP(TESTES DE PRES EM POCOS DE PETROLEO</v>
          </cell>
          <cell r="C138">
            <v>60</v>
          </cell>
          <cell r="D138" t="str">
            <v>Campina Grande</v>
          </cell>
          <cell r="E138" t="str">
            <v>UNID. ACAD. DE ENGENHARIA DE PETRÓLEO</v>
          </cell>
        </row>
        <row r="139">
          <cell r="A139">
            <v>1111370</v>
          </cell>
          <cell r="B139" t="str">
            <v>TERMODINAMICA GERAL</v>
          </cell>
          <cell r="C139">
            <v>60</v>
          </cell>
          <cell r="D139" t="str">
            <v>Campina Grande</v>
          </cell>
          <cell r="E139" t="str">
            <v>UNID. ACAD. DE ENGENHARIA DE PETRÓLEO</v>
          </cell>
        </row>
        <row r="140">
          <cell r="A140">
            <v>1111403</v>
          </cell>
          <cell r="B140" t="str">
            <v>TE(TRATAMENTO DE AGUA PRODUZIDA)</v>
          </cell>
          <cell r="C140">
            <v>60</v>
          </cell>
          <cell r="D140" t="str">
            <v>Campina Grande</v>
          </cell>
          <cell r="E140" t="str">
            <v>UNID. ACAD. DE ENGENHARIA DE PETRÓLEO</v>
          </cell>
        </row>
        <row r="141">
          <cell r="A141">
            <v>1111400</v>
          </cell>
          <cell r="B141" t="str">
            <v>TRABALHO DE CONCLUSAO DE CURSO</v>
          </cell>
          <cell r="C141">
            <v>60</v>
          </cell>
          <cell r="D141" t="str">
            <v>Campina Grande</v>
          </cell>
          <cell r="E141" t="str">
            <v>UNID. ACAD. DE ENGENHARIA DE PETRÓLEO</v>
          </cell>
        </row>
        <row r="142">
          <cell r="A142">
            <v>1113027</v>
          </cell>
          <cell r="B142" t="str">
            <v>ATIVIDADES COMPLEMENTARES FLEXIVEIS</v>
          </cell>
          <cell r="C142">
            <v>60</v>
          </cell>
          <cell r="D142" t="str">
            <v>Campina Grande</v>
          </cell>
          <cell r="E142" t="str">
            <v>UNID. ACAD. DE ENGENHARIA DE PRODUÇÃO</v>
          </cell>
        </row>
        <row r="143">
          <cell r="A143">
            <v>1113044</v>
          </cell>
          <cell r="B143" t="str">
            <v>AUDITORIA DA QUALIDADE</v>
          </cell>
          <cell r="C143">
            <v>60</v>
          </cell>
          <cell r="D143" t="str">
            <v>Campina Grande</v>
          </cell>
          <cell r="E143" t="str">
            <v>UNID. ACAD. DE ENGENHARIA DE PRODUÇÃO</v>
          </cell>
        </row>
        <row r="144">
          <cell r="A144">
            <v>1113030</v>
          </cell>
          <cell r="B144" t="str">
            <v>CONTROLE ESTATISTICO DE QUALIDADE</v>
          </cell>
          <cell r="C144">
            <v>60</v>
          </cell>
          <cell r="D144" t="str">
            <v>Campina Grande</v>
          </cell>
          <cell r="E144" t="str">
            <v>UNID. ACAD. DE ENGENHARIA DE PRODUÇÃO</v>
          </cell>
        </row>
        <row r="145">
          <cell r="A145">
            <v>1113046</v>
          </cell>
          <cell r="B145" t="str">
            <v>DATACAD</v>
          </cell>
          <cell r="C145">
            <v>60</v>
          </cell>
          <cell r="D145" t="str">
            <v>Campina Grande</v>
          </cell>
          <cell r="E145" t="str">
            <v>UNID. ACAD. DE ENGENHARIA DE PRODUÇÃO</v>
          </cell>
        </row>
        <row r="146">
          <cell r="A146">
            <v>1113061</v>
          </cell>
          <cell r="B146" t="str">
            <v>DESENHO ASSISTIDO POR COMPUTADOR</v>
          </cell>
          <cell r="C146">
            <v>60</v>
          </cell>
          <cell r="D146" t="str">
            <v>Campina Grande</v>
          </cell>
          <cell r="E146" t="str">
            <v>UNID. ACAD. DE ENGENHARIA DE PRODUÇÃO</v>
          </cell>
        </row>
        <row r="147">
          <cell r="A147">
            <v>1113057</v>
          </cell>
          <cell r="B147" t="str">
            <v>DESENHO TÉCNICO</v>
          </cell>
          <cell r="C147">
            <v>60</v>
          </cell>
          <cell r="D147" t="str">
            <v>Campina Grande</v>
          </cell>
          <cell r="E147" t="str">
            <v>UNID. ACAD. DE ENGENHARIA DE PRODUÇÃO</v>
          </cell>
        </row>
        <row r="148">
          <cell r="A148">
            <v>1113023</v>
          </cell>
          <cell r="B148" t="str">
            <v>DESENHO TÉCNICO E ARQUITETÔNICO</v>
          </cell>
          <cell r="C148">
            <v>60</v>
          </cell>
          <cell r="D148" t="str">
            <v>Campina Grande</v>
          </cell>
          <cell r="E148" t="str">
            <v>UNID. ACAD. DE ENGENHARIA DE PRODUÇÃO</v>
          </cell>
        </row>
        <row r="149">
          <cell r="A149">
            <v>1113045</v>
          </cell>
          <cell r="B149" t="str">
            <v>DESENHO TÉCNICO INSTRUMENTAL</v>
          </cell>
          <cell r="C149">
            <v>60</v>
          </cell>
          <cell r="D149" t="str">
            <v>Campina Grande</v>
          </cell>
          <cell r="E149" t="str">
            <v>UNID. ACAD. DE ENGENHARIA DE PRODUÇÃO</v>
          </cell>
        </row>
        <row r="150">
          <cell r="A150">
            <v>1113060</v>
          </cell>
          <cell r="B150" t="str">
            <v>ENGENHARIA DE METODOS</v>
          </cell>
          <cell r="C150">
            <v>60</v>
          </cell>
          <cell r="D150" t="str">
            <v>Campina Grande</v>
          </cell>
          <cell r="E150" t="str">
            <v>UNID. ACAD. DE ENGENHARIA DE PRODUÇÃO</v>
          </cell>
        </row>
        <row r="151">
          <cell r="A151">
            <v>1113033</v>
          </cell>
          <cell r="B151" t="str">
            <v>ERGONOMIA COGNITIVA</v>
          </cell>
          <cell r="C151">
            <v>60</v>
          </cell>
          <cell r="D151" t="str">
            <v>Campina Grande</v>
          </cell>
          <cell r="E151" t="str">
            <v>UNID. ACAD. DE ENGENHARIA DE PRODUÇÃO</v>
          </cell>
        </row>
        <row r="152">
          <cell r="A152">
            <v>1113025</v>
          </cell>
          <cell r="B152" t="str">
            <v>ERGONOMIA I</v>
          </cell>
          <cell r="C152">
            <v>60</v>
          </cell>
          <cell r="D152" t="str">
            <v>Campina Grande</v>
          </cell>
          <cell r="E152" t="str">
            <v>UNID. ACAD. DE ENGENHARIA DE PRODUÇÃO</v>
          </cell>
        </row>
        <row r="153">
          <cell r="A153">
            <v>1113032</v>
          </cell>
          <cell r="B153" t="str">
            <v>ERGONOMIA II</v>
          </cell>
          <cell r="C153">
            <v>60</v>
          </cell>
          <cell r="D153" t="str">
            <v>Campina Grande</v>
          </cell>
          <cell r="E153" t="str">
            <v>UNID. ACAD. DE ENGENHARIA DE PRODUÇÃO</v>
          </cell>
        </row>
        <row r="154">
          <cell r="A154">
            <v>1113038</v>
          </cell>
          <cell r="B154" t="str">
            <v>ESTAGIO SUPERVISIONADO</v>
          </cell>
          <cell r="C154">
            <v>240</v>
          </cell>
          <cell r="D154" t="str">
            <v>Campina Grande</v>
          </cell>
          <cell r="E154" t="str">
            <v>UNID. ACAD. DE ENGENHARIA DE PRODUÇÃO</v>
          </cell>
        </row>
        <row r="155">
          <cell r="A155">
            <v>1113019</v>
          </cell>
          <cell r="B155" t="str">
            <v>EXPRESSAO GRAFICA</v>
          </cell>
          <cell r="C155">
            <v>60</v>
          </cell>
          <cell r="D155" t="str">
            <v>Campina Grande</v>
          </cell>
          <cell r="E155" t="str">
            <v>UNID. ACAD. DE ENGENHARIA DE PRODUÇÃO</v>
          </cell>
        </row>
        <row r="156">
          <cell r="A156">
            <v>1113008</v>
          </cell>
          <cell r="B156" t="str">
            <v>GEOMETRIA DESCRITIVA</v>
          </cell>
          <cell r="C156">
            <v>60</v>
          </cell>
          <cell r="D156" t="str">
            <v>Campina Grande</v>
          </cell>
          <cell r="E156" t="str">
            <v>UNID. ACAD. DE ENGENHARIA DE PRODUÇÃO</v>
          </cell>
        </row>
        <row r="157">
          <cell r="A157">
            <v>1113062</v>
          </cell>
          <cell r="B157" t="str">
            <v>GERENCIA DE RISCOS</v>
          </cell>
          <cell r="C157">
            <v>60</v>
          </cell>
          <cell r="D157" t="str">
            <v>Campina Grande</v>
          </cell>
          <cell r="E157" t="str">
            <v>UNID. ACAD. DE ENGENHARIA DE PRODUÇÃO</v>
          </cell>
        </row>
        <row r="158">
          <cell r="A158">
            <v>1113034</v>
          </cell>
          <cell r="B158" t="str">
            <v>GESTAO DA QUALIDADE</v>
          </cell>
          <cell r="C158">
            <v>60</v>
          </cell>
          <cell r="D158" t="str">
            <v>Campina Grande</v>
          </cell>
          <cell r="E158" t="str">
            <v>UNID. ACAD. DE ENGENHARIA DE PRODUÇÃO</v>
          </cell>
        </row>
        <row r="159">
          <cell r="A159">
            <v>1113026</v>
          </cell>
          <cell r="B159" t="str">
            <v>HIGIENE E SEGURANCA DO TRABALHO I</v>
          </cell>
          <cell r="C159">
            <v>60</v>
          </cell>
          <cell r="D159" t="str">
            <v>Campina Grande</v>
          </cell>
          <cell r="E159" t="str">
            <v>UNID. ACAD. DE ENGENHARIA DE PRODUÇÃO</v>
          </cell>
        </row>
        <row r="160">
          <cell r="A160">
            <v>1113031</v>
          </cell>
          <cell r="B160" t="str">
            <v>HIGIENE E SEGURANCA DO TRABALHO II</v>
          </cell>
          <cell r="C160">
            <v>60</v>
          </cell>
          <cell r="D160" t="str">
            <v>Campina Grande</v>
          </cell>
          <cell r="E160" t="str">
            <v>UNID. ACAD. DE ENGENHARIA DE PRODUÇÃO</v>
          </cell>
        </row>
        <row r="161">
          <cell r="A161">
            <v>1113018</v>
          </cell>
          <cell r="B161" t="str">
            <v>INTRODUÇÃO À ENGENHARIA DE PRODUÇÃO</v>
          </cell>
          <cell r="C161">
            <v>30</v>
          </cell>
          <cell r="D161" t="str">
            <v>Campina Grande</v>
          </cell>
          <cell r="E161" t="str">
            <v>UNID. ACAD. DE ENGENHARIA DE PRODUÇÃO</v>
          </cell>
        </row>
        <row r="162">
          <cell r="A162">
            <v>1113028</v>
          </cell>
          <cell r="B162" t="str">
            <v>PLANEJAMENTO E CONTROLE DA PRODUCAO</v>
          </cell>
          <cell r="C162">
            <v>60</v>
          </cell>
          <cell r="D162" t="str">
            <v>Campina Grande</v>
          </cell>
          <cell r="E162" t="str">
            <v>UNID. ACAD. DE ENGENHARIA DE PRODUÇÃO</v>
          </cell>
        </row>
        <row r="163">
          <cell r="A163">
            <v>1113047</v>
          </cell>
          <cell r="B163" t="str">
            <v>PLANEJAMENTO E PROJETO DO PRODUTO</v>
          </cell>
          <cell r="C163">
            <v>60</v>
          </cell>
          <cell r="D163" t="str">
            <v>Campina Grande</v>
          </cell>
          <cell r="E163" t="str">
            <v>UNID. ACAD. DE ENGENHARIA DE PRODUÇÃO</v>
          </cell>
        </row>
        <row r="164">
          <cell r="A164">
            <v>1113050</v>
          </cell>
          <cell r="B164" t="str">
            <v>PROCESSOS DE FABRICACAO</v>
          </cell>
          <cell r="C164">
            <v>60</v>
          </cell>
          <cell r="D164" t="str">
            <v>Campina Grande</v>
          </cell>
          <cell r="E164" t="str">
            <v>UNID. ACAD. DE ENGENHARIA DE PRODUÇÃO</v>
          </cell>
        </row>
        <row r="165">
          <cell r="A165">
            <v>1113039</v>
          </cell>
          <cell r="B165" t="str">
            <v>PROCESSOS TECNOLOGICOS I</v>
          </cell>
          <cell r="C165">
            <v>60</v>
          </cell>
          <cell r="D165" t="str">
            <v>Campina Grande</v>
          </cell>
          <cell r="E165" t="str">
            <v>UNID. ACAD. DE ENGENHARIA DE PRODUÇÃO</v>
          </cell>
        </row>
        <row r="166">
          <cell r="A166">
            <v>1113040</v>
          </cell>
          <cell r="B166" t="str">
            <v>PROCESSOS TECNOLOGICOS II</v>
          </cell>
          <cell r="C166">
            <v>60</v>
          </cell>
          <cell r="D166" t="str">
            <v>Campina Grande</v>
          </cell>
          <cell r="E166" t="str">
            <v>UNID. ACAD. DE ENGENHARIA DE PRODUÇÃO</v>
          </cell>
        </row>
        <row r="167">
          <cell r="A167">
            <v>1113041</v>
          </cell>
          <cell r="B167" t="str">
            <v>PROCESSOS TECNOLOGICOS III</v>
          </cell>
          <cell r="C167">
            <v>60</v>
          </cell>
          <cell r="D167" t="str">
            <v>Campina Grande</v>
          </cell>
          <cell r="E167" t="str">
            <v>UNID. ACAD. DE ENGENHARIA DE PRODUÇÃO</v>
          </cell>
        </row>
        <row r="168">
          <cell r="A168">
            <v>1113042</v>
          </cell>
          <cell r="B168" t="str">
            <v>PROCESSOS TECNOLOGICOS IV</v>
          </cell>
          <cell r="C168">
            <v>60</v>
          </cell>
          <cell r="D168" t="str">
            <v>Campina Grande</v>
          </cell>
          <cell r="E168" t="str">
            <v>UNID. ACAD. DE ENGENHARIA DE PRODUÇÃO</v>
          </cell>
        </row>
        <row r="169">
          <cell r="A169">
            <v>1113035</v>
          </cell>
          <cell r="B169" t="str">
            <v>PROJETO DE FABRICA E LAY OUT</v>
          </cell>
          <cell r="C169">
            <v>60</v>
          </cell>
          <cell r="D169" t="str">
            <v>Campina Grande</v>
          </cell>
          <cell r="E169" t="str">
            <v>UNID. ACAD. DE ENGENHARIA DE PRODUÇÃO</v>
          </cell>
        </row>
        <row r="170">
          <cell r="A170">
            <v>1113029</v>
          </cell>
          <cell r="B170" t="str">
            <v>SISTEMA DE GESTAO DA QUALIDADE</v>
          </cell>
          <cell r="C170">
            <v>60</v>
          </cell>
          <cell r="D170" t="str">
            <v>Campina Grande</v>
          </cell>
          <cell r="E170" t="str">
            <v>UNID. ACAD. DE ENGENHARIA DE PRODUÇÃO</v>
          </cell>
        </row>
        <row r="171">
          <cell r="A171">
            <v>1113024</v>
          </cell>
          <cell r="B171" t="str">
            <v>SISTEMA DE PRODUCAO</v>
          </cell>
          <cell r="C171">
            <v>60</v>
          </cell>
          <cell r="D171" t="str">
            <v>Campina Grande</v>
          </cell>
          <cell r="E171" t="str">
            <v>UNID. ACAD. DE ENGENHARIA DE PRODUÇÃO</v>
          </cell>
        </row>
        <row r="172">
          <cell r="A172">
            <v>1113022</v>
          </cell>
          <cell r="B172" t="str">
            <v>SISTEMAS CAD</v>
          </cell>
          <cell r="C172">
            <v>60</v>
          </cell>
          <cell r="D172" t="str">
            <v>Campina Grande</v>
          </cell>
          <cell r="E172" t="str">
            <v>UNID. ACAD. DE ENGENHARIA DE PRODUÇÃO</v>
          </cell>
        </row>
        <row r="173">
          <cell r="A173">
            <v>1113015</v>
          </cell>
          <cell r="B173" t="str">
            <v>TE ( MODELAMENTO DE SOLIDOS AVANÇADO)</v>
          </cell>
          <cell r="C173">
            <v>60</v>
          </cell>
          <cell r="D173" t="str">
            <v>Campina Grande</v>
          </cell>
          <cell r="E173" t="str">
            <v>UNID. ACAD. DE ENGENHARIA DE PRODUÇÃO</v>
          </cell>
        </row>
        <row r="174">
          <cell r="A174">
            <v>1113020</v>
          </cell>
          <cell r="B174" t="str">
            <v>TE (GERENCIANDO PESSOAS E PROCESSOS)</v>
          </cell>
          <cell r="C174">
            <v>60</v>
          </cell>
          <cell r="D174" t="str">
            <v>Campina Grande</v>
          </cell>
          <cell r="E174" t="str">
            <v>UNID. ACAD. DE ENGENHARIA DE PRODUÇÃO</v>
          </cell>
        </row>
        <row r="175">
          <cell r="A175">
            <v>1113021</v>
          </cell>
          <cell r="B175" t="str">
            <v>TE (NOCOES DE QUALIDADE TOTAL)</v>
          </cell>
          <cell r="C175">
            <v>60</v>
          </cell>
          <cell r="D175" t="str">
            <v>Campina Grande</v>
          </cell>
          <cell r="E175" t="str">
            <v>UNID. ACAD. DE ENGENHARIA DE PRODUÇÃO</v>
          </cell>
        </row>
        <row r="176">
          <cell r="A176">
            <v>1113048</v>
          </cell>
          <cell r="B176" t="str">
            <v>TE(PROCESSOS DE FABRICACAO</v>
          </cell>
          <cell r="C176">
            <v>60</v>
          </cell>
          <cell r="D176" t="str">
            <v>Campina Grande</v>
          </cell>
          <cell r="E176" t="str">
            <v>UNID. ACAD. DE ENGENHARIA DE PRODUÇÃO</v>
          </cell>
        </row>
        <row r="177">
          <cell r="A177">
            <v>1113052</v>
          </cell>
          <cell r="B177" t="str">
            <v>TEQET (CRONOMETRAGEM E CRONOANÁLISE)</v>
          </cell>
          <cell r="C177">
            <v>30</v>
          </cell>
          <cell r="D177" t="str">
            <v>Campina Grande</v>
          </cell>
          <cell r="E177" t="str">
            <v>UNID. ACAD. DE ENGENHARIA DE PRODUÇÃO</v>
          </cell>
        </row>
        <row r="178">
          <cell r="A178">
            <v>1113055</v>
          </cell>
          <cell r="B178" t="str">
            <v>TEQET(AVANCOS EM PESQUISA OPERACIONAL)</v>
          </cell>
          <cell r="C178">
            <v>60</v>
          </cell>
          <cell r="D178" t="str">
            <v>Campina Grande</v>
          </cell>
          <cell r="E178" t="str">
            <v>UNID. ACAD. DE ENGENHARIA DE PRODUÇÃO</v>
          </cell>
        </row>
        <row r="179">
          <cell r="A179">
            <v>1113065</v>
          </cell>
          <cell r="B179" t="str">
            <v>TEQET(DESENHO DE ESTRUTURAS EM CONCRETO)</v>
          </cell>
          <cell r="C179">
            <v>60</v>
          </cell>
          <cell r="D179" t="str">
            <v>Campina Grande</v>
          </cell>
          <cell r="E179" t="str">
            <v>UNID. ACAD. DE ENGENHARIA DE PRODUÇÃO</v>
          </cell>
        </row>
        <row r="180">
          <cell r="A180">
            <v>1113059</v>
          </cell>
          <cell r="B180" t="str">
            <v>TEQET(ESPIRIUALIDADE, TRAB E ORGAN)</v>
          </cell>
          <cell r="C180">
            <v>60</v>
          </cell>
          <cell r="D180" t="str">
            <v>Campina Grande</v>
          </cell>
          <cell r="E180" t="str">
            <v>UNID. ACAD. DE ENGENHARIA DE PRODUÇÃO</v>
          </cell>
        </row>
        <row r="181">
          <cell r="A181">
            <v>1113049</v>
          </cell>
          <cell r="B181" t="str">
            <v>TEQET(GESTAO DA QUALIDADE AMBIENTAL)</v>
          </cell>
          <cell r="C181">
            <v>60</v>
          </cell>
          <cell r="D181" t="str">
            <v>Campina Grande</v>
          </cell>
          <cell r="E181" t="str">
            <v>UNID. ACAD. DE ENGENHARIA DE PRODUÇÃO</v>
          </cell>
        </row>
        <row r="182">
          <cell r="A182">
            <v>1113056</v>
          </cell>
          <cell r="B182" t="str">
            <v>TEQET(GESTAO DE PESSOAS E PROCESSOS)</v>
          </cell>
          <cell r="C182">
            <v>60</v>
          </cell>
          <cell r="D182" t="str">
            <v>Campina Grande</v>
          </cell>
          <cell r="E182" t="str">
            <v>UNID. ACAD. DE ENGENHARIA DE PRODUÇÃO</v>
          </cell>
        </row>
        <row r="183">
          <cell r="A183">
            <v>1113054</v>
          </cell>
          <cell r="B183" t="str">
            <v>TEQET(GESTAO DE PROJETOS)</v>
          </cell>
          <cell r="C183">
            <v>60</v>
          </cell>
          <cell r="D183" t="str">
            <v>Campina Grande</v>
          </cell>
          <cell r="E183" t="str">
            <v>UNID. ACAD. DE ENGENHARIA DE PRODUÇÃO</v>
          </cell>
        </row>
        <row r="184">
          <cell r="A184">
            <v>1113067</v>
          </cell>
          <cell r="B184" t="str">
            <v>TEQET(INTRODUÇÃO AO TCC)</v>
          </cell>
          <cell r="C184">
            <v>60</v>
          </cell>
          <cell r="D184" t="str">
            <v>Campina Grande</v>
          </cell>
          <cell r="E184" t="str">
            <v>UNID. ACAD. DE ENGENHARIA DE PRODUÇÃO</v>
          </cell>
        </row>
        <row r="185">
          <cell r="A185">
            <v>1113053</v>
          </cell>
          <cell r="B185" t="str">
            <v>TEQET(MODELAGEM E SIMULACAO DA PRODUCAO)</v>
          </cell>
          <cell r="C185">
            <v>60</v>
          </cell>
          <cell r="D185" t="str">
            <v>Campina Grande</v>
          </cell>
          <cell r="E185" t="str">
            <v>UNID. ACAD. DE ENGENHARIA DE PRODUÇÃO</v>
          </cell>
        </row>
        <row r="186">
          <cell r="A186">
            <v>1113064</v>
          </cell>
          <cell r="B186" t="str">
            <v>TEQET(NEGOCIAÇÃO E RES DE CONFLITOS)</v>
          </cell>
          <cell r="C186">
            <v>60</v>
          </cell>
          <cell r="D186" t="str">
            <v>Campina Grande</v>
          </cell>
          <cell r="E186" t="str">
            <v>UNID. ACAD. DE ENGENHARIA DE PRODUÇÃO</v>
          </cell>
        </row>
        <row r="187">
          <cell r="A187">
            <v>1113051</v>
          </cell>
          <cell r="B187" t="str">
            <v>TEQET(PLANEJ E CONTROLE DA PRODUCAO)</v>
          </cell>
          <cell r="C187">
            <v>60</v>
          </cell>
          <cell r="D187" t="str">
            <v>Campina Grande</v>
          </cell>
          <cell r="E187" t="str">
            <v>UNID. ACAD. DE ENGENHARIA DE PRODUÇÃO</v>
          </cell>
        </row>
        <row r="188">
          <cell r="A188">
            <v>1113058</v>
          </cell>
          <cell r="B188" t="str">
            <v>TEQET(PREV E CONT DE RISCOS INST PROD)</v>
          </cell>
          <cell r="C188">
            <v>60</v>
          </cell>
          <cell r="D188" t="str">
            <v>Campina Grande</v>
          </cell>
          <cell r="E188" t="str">
            <v>UNID. ACAD. DE ENGENHARIA DE PRODUÇÃO</v>
          </cell>
        </row>
        <row r="189">
          <cell r="A189">
            <v>1113063</v>
          </cell>
          <cell r="B189" t="str">
            <v>TEQET(SIMULACAO GERENCIAL)</v>
          </cell>
          <cell r="C189">
            <v>60</v>
          </cell>
          <cell r="D189" t="str">
            <v>Campina Grande</v>
          </cell>
          <cell r="E189" t="str">
            <v>UNID. ACAD. DE ENGENHARIA DE PRODUÇÃO</v>
          </cell>
        </row>
        <row r="190">
          <cell r="A190">
            <v>1113066</v>
          </cell>
          <cell r="B190" t="str">
            <v>TEQET(SURVEY E ANÁLISE MULTIVARIADA)</v>
          </cell>
          <cell r="C190">
            <v>60</v>
          </cell>
          <cell r="D190" t="str">
            <v>Campina Grande</v>
          </cell>
          <cell r="E190" t="str">
            <v>UNID. ACAD. DE ENGENHARIA DE PRODUÇÃO</v>
          </cell>
        </row>
        <row r="191">
          <cell r="A191">
            <v>1113068</v>
          </cell>
          <cell r="B191" t="str">
            <v>TEQET(TEND EM CADEIAS DE SUPRIM E OPER)</v>
          </cell>
          <cell r="C191">
            <v>60</v>
          </cell>
          <cell r="D191" t="str">
            <v>Campina Grande</v>
          </cell>
          <cell r="E191" t="str">
            <v>UNID. ACAD. DE ENGENHARIA DE PRODUÇÃO</v>
          </cell>
        </row>
        <row r="192">
          <cell r="A192">
            <v>1113036</v>
          </cell>
          <cell r="B192" t="str">
            <v>TOP  ESP EM QUALIDADE E ENG DO TRABALHO</v>
          </cell>
          <cell r="C192">
            <v>0</v>
          </cell>
          <cell r="D192" t="str">
            <v>Campina Grande</v>
          </cell>
          <cell r="E192" t="str">
            <v>UNID. ACAD. DE ENGENHARIA DE PRODUÇÃO</v>
          </cell>
        </row>
        <row r="193">
          <cell r="A193">
            <v>1113043</v>
          </cell>
          <cell r="B193" t="str">
            <v>TOP.ESP.EM PROCESSOS TEC.DA IND.DO COURO</v>
          </cell>
          <cell r="C193">
            <v>0</v>
          </cell>
          <cell r="D193" t="str">
            <v>Campina Grande</v>
          </cell>
          <cell r="E193" t="str">
            <v>UNID. ACAD. DE ENGENHARIA DE PRODUÇÃO</v>
          </cell>
        </row>
        <row r="194">
          <cell r="A194">
            <v>1113037</v>
          </cell>
          <cell r="B194" t="str">
            <v>TRABALHO DE CONCLUSAO DE CURSO - TCC/EP</v>
          </cell>
          <cell r="C194">
            <v>60</v>
          </cell>
          <cell r="D194" t="str">
            <v>Campina Grande</v>
          </cell>
          <cell r="E194" t="str">
            <v>UNID. ACAD. DE ENGENHARIA DE PRODUÇÃO</v>
          </cell>
        </row>
        <row r="195">
          <cell r="A195">
            <v>1105426</v>
          </cell>
          <cell r="B195" t="str">
            <v>ADMINISTRACAO DA PRODUCAO</v>
          </cell>
          <cell r="C195">
            <v>60</v>
          </cell>
          <cell r="D195" t="str">
            <v>Campina Grande</v>
          </cell>
          <cell r="E195" t="str">
            <v>UNID. ACAD. DE ENGENHARIA MECÂNICA</v>
          </cell>
        </row>
        <row r="196">
          <cell r="A196">
            <v>1105425</v>
          </cell>
          <cell r="B196" t="str">
            <v>ADMINISTRACAO E EMPREENDEDORISMO</v>
          </cell>
          <cell r="C196">
            <v>60</v>
          </cell>
          <cell r="D196" t="str">
            <v>Campina Grande</v>
          </cell>
          <cell r="E196" t="str">
            <v>UNID. ACAD. DE ENGENHARIA MECÂNICA</v>
          </cell>
        </row>
        <row r="197">
          <cell r="A197">
            <v>1105382</v>
          </cell>
          <cell r="B197" t="str">
            <v>ANÁLISE E MANUTENÇÃO DE DUTOS</v>
          </cell>
          <cell r="C197">
            <v>60</v>
          </cell>
          <cell r="D197" t="str">
            <v>Campina Grande</v>
          </cell>
          <cell r="E197" t="str">
            <v>UNID. ACAD. DE ENGENHARIA MECÂNICA</v>
          </cell>
        </row>
        <row r="198">
          <cell r="A198">
            <v>1105388</v>
          </cell>
          <cell r="B198" t="str">
            <v>ATIVIDADES COMPLEMENTARES FLEXIVEIS</v>
          </cell>
          <cell r="C198">
            <v>90</v>
          </cell>
          <cell r="D198" t="str">
            <v>Campina Grande</v>
          </cell>
          <cell r="E198" t="str">
            <v>UNID. ACAD. DE ENGENHARIA MECÂNICA</v>
          </cell>
        </row>
        <row r="199">
          <cell r="A199">
            <v>1105450</v>
          </cell>
          <cell r="B199" t="str">
            <v>ATIVIDADES COMPLEMENTARES FLEXIVEIS</v>
          </cell>
          <cell r="C199">
            <v>60</v>
          </cell>
          <cell r="D199" t="str">
            <v>Campina Grande</v>
          </cell>
          <cell r="E199" t="str">
            <v>UNID. ACAD. DE ENGENHARIA MECÂNICA</v>
          </cell>
        </row>
        <row r="200">
          <cell r="A200">
            <v>1105348</v>
          </cell>
          <cell r="B200" t="str">
            <v>AUDITORIA DA QUALIDADE</v>
          </cell>
          <cell r="C200">
            <v>60</v>
          </cell>
          <cell r="D200" t="str">
            <v>Campina Grande</v>
          </cell>
          <cell r="E200" t="str">
            <v>UNID. ACAD. DE ENGENHARIA MECÂNICA</v>
          </cell>
        </row>
        <row r="201">
          <cell r="A201">
            <v>1105414</v>
          </cell>
          <cell r="B201" t="str">
            <v>CINEMATICA DAS MAQUINAS</v>
          </cell>
          <cell r="C201">
            <v>60</v>
          </cell>
          <cell r="D201" t="str">
            <v>Campina Grande</v>
          </cell>
          <cell r="E201" t="str">
            <v>UNID. ACAD. DE ENGENHARIA MECÂNICA</v>
          </cell>
        </row>
        <row r="202">
          <cell r="A202">
            <v>1105444</v>
          </cell>
          <cell r="B202" t="str">
            <v>CONDICIONAMENTO DE AR AMBIENTAL</v>
          </cell>
          <cell r="C202">
            <v>60</v>
          </cell>
          <cell r="D202" t="str">
            <v>Campina Grande</v>
          </cell>
          <cell r="E202" t="str">
            <v>UNID. ACAD. DE ENGENHARIA MECÂNICA</v>
          </cell>
        </row>
        <row r="203">
          <cell r="A203">
            <v>1105350</v>
          </cell>
          <cell r="B203" t="str">
            <v>CONFIABILIDADE DE SISTEMAS</v>
          </cell>
          <cell r="C203">
            <v>60</v>
          </cell>
          <cell r="D203" t="str">
            <v>Campina Grande</v>
          </cell>
          <cell r="E203" t="str">
            <v>UNID. ACAD. DE ENGENHARIA MECÂNICA</v>
          </cell>
        </row>
        <row r="204">
          <cell r="A204">
            <v>1105435</v>
          </cell>
          <cell r="B204" t="str">
            <v>CONTROLE ESTATISTICO DE QUALIDADE</v>
          </cell>
          <cell r="C204">
            <v>60</v>
          </cell>
          <cell r="D204" t="str">
            <v>Campina Grande</v>
          </cell>
          <cell r="E204" t="str">
            <v>UNID. ACAD. DE ENGENHARIA MECÂNICA</v>
          </cell>
        </row>
        <row r="205">
          <cell r="A205">
            <v>1105427</v>
          </cell>
          <cell r="B205" t="str">
            <v>CORROSAO DE MATERIAIS</v>
          </cell>
          <cell r="C205">
            <v>60</v>
          </cell>
          <cell r="D205" t="str">
            <v>Campina Grande</v>
          </cell>
          <cell r="E205" t="str">
            <v>UNID. ACAD. DE ENGENHARIA MECÂNICA</v>
          </cell>
        </row>
        <row r="206">
          <cell r="A206">
            <v>1105438</v>
          </cell>
          <cell r="B206" t="str">
            <v>DESENHO ASSISTIDO POR COMPUTADOR</v>
          </cell>
          <cell r="C206">
            <v>60</v>
          </cell>
          <cell r="D206" t="str">
            <v>Campina Grande</v>
          </cell>
          <cell r="E206" t="str">
            <v>UNID. ACAD. DE ENGENHARIA MECÂNICA</v>
          </cell>
        </row>
        <row r="207">
          <cell r="A207">
            <v>1105452</v>
          </cell>
          <cell r="B207" t="str">
            <v>DESENHO DE MAQUINAS</v>
          </cell>
          <cell r="C207">
            <v>60</v>
          </cell>
          <cell r="D207" t="str">
            <v>Campina Grande</v>
          </cell>
          <cell r="E207" t="str">
            <v>UNID. ACAD. DE ENGENHARIA MECÂNICA</v>
          </cell>
        </row>
        <row r="208">
          <cell r="A208">
            <v>1105413</v>
          </cell>
          <cell r="B208" t="str">
            <v>DESENHO TECNICO MECANICO</v>
          </cell>
          <cell r="C208">
            <v>60</v>
          </cell>
          <cell r="D208" t="str">
            <v>Campina Grande</v>
          </cell>
          <cell r="E208" t="str">
            <v>UNID. ACAD. DE ENGENHARIA MECÂNICA</v>
          </cell>
        </row>
        <row r="209">
          <cell r="A209">
            <v>1105184</v>
          </cell>
          <cell r="B209" t="str">
            <v>DINÂMICA DAS MÁQUINAS</v>
          </cell>
          <cell r="C209">
            <v>60</v>
          </cell>
          <cell r="D209" t="str">
            <v>Campina Grande</v>
          </cell>
          <cell r="E209" t="str">
            <v>UNID. ACAD. DE ENGENHARIA MECÂNICA</v>
          </cell>
        </row>
        <row r="210">
          <cell r="A210">
            <v>1105420</v>
          </cell>
          <cell r="B210" t="str">
            <v>ELEMENTOS DINAMICOS DE MAQUINAS</v>
          </cell>
          <cell r="C210">
            <v>60</v>
          </cell>
          <cell r="D210" t="str">
            <v>Campina Grande</v>
          </cell>
          <cell r="E210" t="str">
            <v>UNID. ACAD. DE ENGENHARIA MECÂNICA</v>
          </cell>
        </row>
        <row r="211">
          <cell r="A211">
            <v>1105419</v>
          </cell>
          <cell r="B211" t="str">
            <v>ELEMENTOS ESTATICOS DE MAQUINAS</v>
          </cell>
          <cell r="C211">
            <v>60</v>
          </cell>
          <cell r="D211" t="str">
            <v>Campina Grande</v>
          </cell>
          <cell r="E211" t="str">
            <v>UNID. ACAD. DE ENGENHARIA MECÂNICA</v>
          </cell>
        </row>
        <row r="212">
          <cell r="A212">
            <v>1105460</v>
          </cell>
          <cell r="B212" t="str">
            <v>ELETROTECNICA INDUSTRIAL</v>
          </cell>
          <cell r="C212">
            <v>60</v>
          </cell>
          <cell r="D212" t="str">
            <v>Campina Grande</v>
          </cell>
          <cell r="E212" t="str">
            <v>UNID. ACAD. DE ENGENHARIA MECÂNICA</v>
          </cell>
        </row>
        <row r="213">
          <cell r="A213">
            <v>1105123</v>
          </cell>
          <cell r="B213" t="str">
            <v>ENSAIOS DE MATERIAIS</v>
          </cell>
          <cell r="C213">
            <v>60</v>
          </cell>
          <cell r="D213" t="str">
            <v>Campina Grande</v>
          </cell>
          <cell r="E213" t="str">
            <v>UNID. ACAD. DE ENGENHARIA MECÂNICA</v>
          </cell>
        </row>
        <row r="214">
          <cell r="A214">
            <v>1105122</v>
          </cell>
          <cell r="B214" t="str">
            <v>ERGONOMIA APLICADA</v>
          </cell>
          <cell r="C214">
            <v>60</v>
          </cell>
          <cell r="D214" t="str">
            <v>Campina Grande</v>
          </cell>
          <cell r="E214" t="str">
            <v>UNID. ACAD. DE ENGENHARIA MECÂNICA</v>
          </cell>
        </row>
        <row r="215">
          <cell r="A215">
            <v>1105353</v>
          </cell>
          <cell r="B215" t="str">
            <v>ERGONOMIA COGNITIVA</v>
          </cell>
          <cell r="C215">
            <v>60</v>
          </cell>
          <cell r="D215" t="str">
            <v>Campina Grande</v>
          </cell>
          <cell r="E215" t="str">
            <v>UNID. ACAD. DE ENGENHARIA MECÂNICA</v>
          </cell>
        </row>
        <row r="216">
          <cell r="A216">
            <v>1105352</v>
          </cell>
          <cell r="B216" t="str">
            <v>ERGONOMIA II</v>
          </cell>
          <cell r="C216">
            <v>60</v>
          </cell>
          <cell r="D216" t="str">
            <v>Campina Grande</v>
          </cell>
          <cell r="E216" t="str">
            <v>UNID. ACAD. DE ENGENHARIA MECÂNICA</v>
          </cell>
        </row>
        <row r="217">
          <cell r="A217">
            <v>1105448</v>
          </cell>
          <cell r="B217" t="str">
            <v>ESTAGIO SUPERVISIONADO</v>
          </cell>
          <cell r="C217">
            <v>165</v>
          </cell>
          <cell r="D217" t="str">
            <v>Campina Grande</v>
          </cell>
          <cell r="E217" t="str">
            <v>UNID. ACAD. DE ENGENHARIA MECÂNICA</v>
          </cell>
        </row>
        <row r="218">
          <cell r="A218">
            <v>1105464</v>
          </cell>
          <cell r="B218" t="str">
            <v>FONTES DE ENERGIA</v>
          </cell>
          <cell r="C218">
            <v>60</v>
          </cell>
          <cell r="D218" t="str">
            <v>Campina Grande</v>
          </cell>
          <cell r="E218" t="str">
            <v>UNID. ACAD. DE ENGENHARIA MECÂNICA</v>
          </cell>
        </row>
        <row r="219">
          <cell r="A219">
            <v>1105124</v>
          </cell>
          <cell r="B219" t="str">
            <v>FRATURAS EM METAIS</v>
          </cell>
          <cell r="C219">
            <v>60</v>
          </cell>
          <cell r="D219" t="str">
            <v>Campina Grande</v>
          </cell>
          <cell r="E219" t="str">
            <v>UNID. ACAD. DE ENGENHARIA MECÂNICA</v>
          </cell>
        </row>
        <row r="220">
          <cell r="A220">
            <v>1105445</v>
          </cell>
          <cell r="B220" t="str">
            <v>FUNDAMENTOS DE IMPACTOS AMBIENTAIS</v>
          </cell>
          <cell r="C220">
            <v>60</v>
          </cell>
          <cell r="D220" t="str">
            <v>Campina Grande</v>
          </cell>
          <cell r="E220" t="str">
            <v>UNID. ACAD. DE ENGENHARIA MECÂNICA</v>
          </cell>
        </row>
        <row r="221">
          <cell r="A221">
            <v>1105465</v>
          </cell>
          <cell r="B221" t="str">
            <v>GERACAO,UTILIZACAO E DIST DE VAPOR</v>
          </cell>
          <cell r="C221">
            <v>60</v>
          </cell>
          <cell r="D221" t="str">
            <v>Campina Grande</v>
          </cell>
          <cell r="E221" t="str">
            <v>UNID. ACAD. DE ENGENHARIA MECÂNICA</v>
          </cell>
        </row>
        <row r="222">
          <cell r="A222">
            <v>1105354</v>
          </cell>
          <cell r="B222" t="str">
            <v>GERENCIA DE RISCOS</v>
          </cell>
          <cell r="C222">
            <v>60</v>
          </cell>
          <cell r="D222" t="str">
            <v>Campina Grande</v>
          </cell>
          <cell r="E222" t="str">
            <v>UNID. ACAD. DE ENGENHARIA MECÂNICA</v>
          </cell>
        </row>
        <row r="223">
          <cell r="A223">
            <v>1105436</v>
          </cell>
          <cell r="B223" t="str">
            <v>GESTAO DA MANUTENCAO</v>
          </cell>
          <cell r="C223">
            <v>60</v>
          </cell>
          <cell r="D223" t="str">
            <v>Campina Grande</v>
          </cell>
          <cell r="E223" t="str">
            <v>UNID. ACAD. DE ENGENHARIA MECÂNICA</v>
          </cell>
        </row>
        <row r="224">
          <cell r="A224">
            <v>1105359</v>
          </cell>
          <cell r="B224" t="str">
            <v>GESTÃO DA MANUTENCAO</v>
          </cell>
          <cell r="C224">
            <v>60</v>
          </cell>
          <cell r="D224" t="str">
            <v>Campina Grande</v>
          </cell>
          <cell r="E224" t="str">
            <v>UNID. ACAD. DE ENGENHARIA MECÂNICA</v>
          </cell>
        </row>
        <row r="225">
          <cell r="A225">
            <v>1105437</v>
          </cell>
          <cell r="B225" t="str">
            <v>GESTAO DA QUALIDADE</v>
          </cell>
          <cell r="C225">
            <v>60</v>
          </cell>
          <cell r="D225" t="str">
            <v>Campina Grande</v>
          </cell>
          <cell r="E225" t="str">
            <v>UNID. ACAD. DE ENGENHARIA MECÂNICA</v>
          </cell>
        </row>
        <row r="226">
          <cell r="A226">
            <v>1105459</v>
          </cell>
          <cell r="B226" t="str">
            <v>HIGIENE E SEGURANCA DO TRABALHO</v>
          </cell>
          <cell r="C226">
            <v>60</v>
          </cell>
          <cell r="D226" t="str">
            <v>Campina Grande</v>
          </cell>
          <cell r="E226" t="str">
            <v>UNID. ACAD. DE ENGENHARIA MECÂNICA</v>
          </cell>
        </row>
        <row r="227">
          <cell r="A227">
            <v>1105351</v>
          </cell>
          <cell r="B227" t="str">
            <v>HIGIENE E SEGURANÇA DO TRABALHO II</v>
          </cell>
          <cell r="C227">
            <v>60</v>
          </cell>
          <cell r="D227" t="str">
            <v>Campina Grande</v>
          </cell>
          <cell r="E227" t="str">
            <v>UNID. ACAD. DE ENGENHARIA MECÂNICA</v>
          </cell>
        </row>
        <row r="228">
          <cell r="A228">
            <v>1105224</v>
          </cell>
          <cell r="B228" t="str">
            <v>HIGIENE IND E SEG DO TRABALHO</v>
          </cell>
          <cell r="C228">
            <v>60</v>
          </cell>
          <cell r="D228" t="str">
            <v>Campina Grande</v>
          </cell>
          <cell r="E228" t="str">
            <v>UNID. ACAD. DE ENGENHARIA MECÂNICA</v>
          </cell>
        </row>
        <row r="229">
          <cell r="A229">
            <v>1105040</v>
          </cell>
          <cell r="B229" t="str">
            <v>HISTÓRIA DA TECNOLOGIA I</v>
          </cell>
          <cell r="C229">
            <v>30</v>
          </cell>
          <cell r="D229" t="str">
            <v>Campina Grande</v>
          </cell>
          <cell r="E229" t="str">
            <v>UNID. ACAD. DE ENGENHARIA MECÂNICA</v>
          </cell>
        </row>
        <row r="230">
          <cell r="A230">
            <v>1105041</v>
          </cell>
          <cell r="B230" t="str">
            <v>HISTÓRIA DA TECNOLOGIA II</v>
          </cell>
          <cell r="C230">
            <v>30</v>
          </cell>
          <cell r="D230" t="str">
            <v>Campina Grande</v>
          </cell>
          <cell r="E230" t="str">
            <v>UNID. ACAD. DE ENGENHARIA MECÂNICA</v>
          </cell>
        </row>
        <row r="231">
          <cell r="A231">
            <v>1105441</v>
          </cell>
          <cell r="B231" t="str">
            <v>IDENTIFICACAO DE SISTEMAS DINAMICOS</v>
          </cell>
          <cell r="C231">
            <v>60</v>
          </cell>
          <cell r="D231" t="str">
            <v>Campina Grande</v>
          </cell>
          <cell r="E231" t="str">
            <v>UNID. ACAD. DE ENGENHARIA MECÂNICA</v>
          </cell>
        </row>
        <row r="232">
          <cell r="A232">
            <v>1105349</v>
          </cell>
          <cell r="B232" t="str">
            <v>INSTRUMENTAÇÃO E SISTEMAS DE MEDIÇÃO</v>
          </cell>
          <cell r="C232">
            <v>60</v>
          </cell>
          <cell r="D232" t="str">
            <v>Campina Grande</v>
          </cell>
          <cell r="E232" t="str">
            <v>UNID. ACAD. DE ENGENHARIA MECÂNICA</v>
          </cell>
        </row>
        <row r="233">
          <cell r="A233">
            <v>1105439</v>
          </cell>
          <cell r="B233" t="str">
            <v>INSTRUMENTACAO ELETRONICA</v>
          </cell>
          <cell r="C233">
            <v>60</v>
          </cell>
          <cell r="D233" t="str">
            <v>Campina Grande</v>
          </cell>
          <cell r="E233" t="str">
            <v>UNID. ACAD. DE ENGENHARIA MECÂNICA</v>
          </cell>
        </row>
        <row r="234">
          <cell r="A234">
            <v>1105451</v>
          </cell>
          <cell r="B234" t="str">
            <v>INTROD A ELETRONICA ANALOGICA E DIGITAL</v>
          </cell>
          <cell r="C234">
            <v>60</v>
          </cell>
          <cell r="D234" t="str">
            <v>Campina Grande</v>
          </cell>
          <cell r="E234" t="str">
            <v>UNID. ACAD. DE ENGENHARIA MECÂNICA</v>
          </cell>
        </row>
        <row r="235">
          <cell r="A235">
            <v>1105453</v>
          </cell>
          <cell r="B235" t="str">
            <v>INTRODUCAO A ENGENHARIA MECANICA</v>
          </cell>
          <cell r="C235">
            <v>30</v>
          </cell>
          <cell r="D235" t="str">
            <v>Campina Grande</v>
          </cell>
          <cell r="E235" t="str">
            <v>UNID. ACAD. DE ENGENHARIA MECÂNICA</v>
          </cell>
        </row>
        <row r="236">
          <cell r="A236">
            <v>1105358</v>
          </cell>
          <cell r="B236" t="str">
            <v>INTRODUÇÃO A FENÔMENOS DE TRANPORTES</v>
          </cell>
          <cell r="C236">
            <v>60</v>
          </cell>
          <cell r="D236" t="str">
            <v>Campina Grande</v>
          </cell>
          <cell r="E236" t="str">
            <v>UNID. ACAD. DE ENGENHARIA MECÂNICA</v>
          </cell>
        </row>
        <row r="237">
          <cell r="A237">
            <v>1105456</v>
          </cell>
          <cell r="B237" t="str">
            <v>LAB DE MAQ HIDRAULICAS E PNEUMATICAS</v>
          </cell>
          <cell r="C237">
            <v>30</v>
          </cell>
          <cell r="D237" t="str">
            <v>Campina Grande</v>
          </cell>
          <cell r="E237" t="str">
            <v>UNID. ACAD. DE ENGENHARIA MECÂNICA</v>
          </cell>
        </row>
        <row r="238">
          <cell r="A238">
            <v>1105454</v>
          </cell>
          <cell r="B238" t="str">
            <v>LAB DE MATERIAIS DE CONSTRUCAO MECANICA</v>
          </cell>
          <cell r="C238">
            <v>30</v>
          </cell>
          <cell r="D238" t="str">
            <v>Campina Grande</v>
          </cell>
          <cell r="E238" t="str">
            <v>UNID. ACAD. DE ENGENHARIA MECÂNICA</v>
          </cell>
        </row>
        <row r="239">
          <cell r="A239">
            <v>1105457</v>
          </cell>
          <cell r="B239" t="str">
            <v>LABORATORIO DE CALOR E FLUIDOS</v>
          </cell>
          <cell r="C239">
            <v>30</v>
          </cell>
          <cell r="D239" t="str">
            <v>Campina Grande</v>
          </cell>
          <cell r="E239" t="str">
            <v>UNID. ACAD. DE ENGENHARIA MECÂNICA</v>
          </cell>
        </row>
        <row r="240">
          <cell r="A240">
            <v>1105428</v>
          </cell>
          <cell r="B240" t="str">
            <v>LABORATORIO DE FUSAO E SOLIDIFICACAO</v>
          </cell>
          <cell r="C240">
            <v>30</v>
          </cell>
          <cell r="D240" t="str">
            <v>Campina Grande</v>
          </cell>
          <cell r="E240" t="str">
            <v>UNID. ACAD. DE ENGENHARIA MECÂNICA</v>
          </cell>
        </row>
        <row r="241">
          <cell r="A241">
            <v>1105429</v>
          </cell>
          <cell r="B241" t="str">
            <v>LABORATORIO DE SOLDAGEM</v>
          </cell>
          <cell r="C241">
            <v>30</v>
          </cell>
          <cell r="D241" t="str">
            <v>Campina Grande</v>
          </cell>
          <cell r="E241" t="str">
            <v>UNID. ACAD. DE ENGENHARIA MECÂNICA</v>
          </cell>
        </row>
        <row r="242">
          <cell r="A242">
            <v>1105440</v>
          </cell>
          <cell r="B242" t="str">
            <v>MANUT.PREDITIVA POR ANALISE DE VIBRACOES</v>
          </cell>
          <cell r="C242">
            <v>60</v>
          </cell>
          <cell r="D242" t="str">
            <v>Campina Grande</v>
          </cell>
          <cell r="E242" t="str">
            <v>UNID. ACAD. DE ENGENHARIA MECÂNICA</v>
          </cell>
        </row>
        <row r="243">
          <cell r="A243">
            <v>1105025</v>
          </cell>
          <cell r="B243" t="str">
            <v>MAQUINAS DE ELEVAÇÃO E TRANSPORTES</v>
          </cell>
          <cell r="C243">
            <v>60</v>
          </cell>
          <cell r="D243" t="str">
            <v>Campina Grande</v>
          </cell>
          <cell r="E243" t="str">
            <v>UNID. ACAD. DE ENGENHARIA MECÂNICA</v>
          </cell>
        </row>
        <row r="244">
          <cell r="A244">
            <v>1105185</v>
          </cell>
          <cell r="B244" t="str">
            <v>MAQUINAS HIDRAULICAS E PNEUMATICAS</v>
          </cell>
          <cell r="C244">
            <v>60</v>
          </cell>
          <cell r="D244" t="str">
            <v>Campina Grande</v>
          </cell>
          <cell r="E244" t="str">
            <v>UNID. ACAD. DE ENGENHARIA MECÂNICA</v>
          </cell>
        </row>
        <row r="245">
          <cell r="A245">
            <v>1105455</v>
          </cell>
          <cell r="B245" t="str">
            <v>MAQUINAS TERMICAS</v>
          </cell>
          <cell r="C245">
            <v>60</v>
          </cell>
          <cell r="D245" t="str">
            <v>Campina Grande</v>
          </cell>
          <cell r="E245" t="str">
            <v>UNID. ACAD. DE ENGENHARIA MECÂNICA</v>
          </cell>
        </row>
        <row r="246">
          <cell r="A246">
            <v>1105430</v>
          </cell>
          <cell r="B246" t="str">
            <v>MATERIAIS COMPOSITOS</v>
          </cell>
          <cell r="C246">
            <v>60</v>
          </cell>
          <cell r="D246" t="str">
            <v>Campina Grande</v>
          </cell>
          <cell r="E246" t="str">
            <v>UNID. ACAD. DE ENGENHARIA MECÂNICA</v>
          </cell>
        </row>
        <row r="247">
          <cell r="A247">
            <v>1105160</v>
          </cell>
          <cell r="B247" t="str">
            <v>MATERIAIS DE CONSTRUÇÃO MECÂNICA I</v>
          </cell>
          <cell r="C247">
            <v>60</v>
          </cell>
          <cell r="D247" t="str">
            <v>Campina Grande</v>
          </cell>
          <cell r="E247" t="str">
            <v>UNID. ACAD. DE ENGENHARIA MECÂNICA</v>
          </cell>
        </row>
        <row r="248">
          <cell r="A248">
            <v>1105182</v>
          </cell>
          <cell r="B248" t="str">
            <v>MATERIAIS DE CONSTRUÇÃO MECÂNICA II</v>
          </cell>
          <cell r="C248">
            <v>60</v>
          </cell>
          <cell r="D248" t="str">
            <v>Campina Grande</v>
          </cell>
          <cell r="E248" t="str">
            <v>UNID. ACAD. DE ENGENHARIA MECÂNICA</v>
          </cell>
        </row>
        <row r="249">
          <cell r="A249">
            <v>1105431</v>
          </cell>
          <cell r="B249" t="str">
            <v>MECANICA DA FRATURA</v>
          </cell>
          <cell r="C249">
            <v>60</v>
          </cell>
          <cell r="D249" t="str">
            <v>Campina Grande</v>
          </cell>
          <cell r="E249" t="str">
            <v>UNID. ACAD. DE ENGENHARIA MECÂNICA</v>
          </cell>
        </row>
        <row r="250">
          <cell r="A250">
            <v>1105422</v>
          </cell>
          <cell r="B250" t="str">
            <v>MECANICA DE CORPOS DEFORMAVEIS I</v>
          </cell>
          <cell r="C250">
            <v>60</v>
          </cell>
          <cell r="D250" t="str">
            <v>Campina Grande</v>
          </cell>
          <cell r="E250" t="str">
            <v>UNID. ACAD. DE ENGENHARIA MECÂNICA</v>
          </cell>
        </row>
        <row r="251">
          <cell r="A251">
            <v>1105423</v>
          </cell>
          <cell r="B251" t="str">
            <v>MECANICA DE CORPOS DEFORMAVEIS II</v>
          </cell>
          <cell r="C251">
            <v>60</v>
          </cell>
          <cell r="D251" t="str">
            <v>Campina Grande</v>
          </cell>
          <cell r="E251" t="str">
            <v>UNID. ACAD. DE ENGENHARIA MECÂNICA</v>
          </cell>
        </row>
        <row r="252">
          <cell r="A252">
            <v>1105411</v>
          </cell>
          <cell r="B252" t="str">
            <v>MECANICA DOS CORPOS RIGIDOS I</v>
          </cell>
          <cell r="C252">
            <v>60</v>
          </cell>
          <cell r="D252" t="str">
            <v>Campina Grande</v>
          </cell>
          <cell r="E252" t="str">
            <v>UNID. ACAD. DE ENGENHARIA MECÂNICA</v>
          </cell>
        </row>
        <row r="253">
          <cell r="A253">
            <v>1105412</v>
          </cell>
          <cell r="B253" t="str">
            <v>MECANICA DOS CORPOS RIGIDOS II</v>
          </cell>
          <cell r="C253">
            <v>60</v>
          </cell>
          <cell r="D253" t="str">
            <v>Campina Grande</v>
          </cell>
          <cell r="E253" t="str">
            <v>UNID. ACAD. DE ENGENHARIA MECÂNICA</v>
          </cell>
        </row>
        <row r="254">
          <cell r="A254">
            <v>1105161</v>
          </cell>
          <cell r="B254" t="str">
            <v>MECÂNICA DOS FLUIDOS I</v>
          </cell>
          <cell r="C254">
            <v>60</v>
          </cell>
          <cell r="D254" t="str">
            <v>Campina Grande</v>
          </cell>
          <cell r="E254" t="str">
            <v>UNID. ACAD. DE ENGENHARIA MECÂNICA</v>
          </cell>
        </row>
        <row r="255">
          <cell r="A255">
            <v>1105183</v>
          </cell>
          <cell r="B255" t="str">
            <v>MECÂNICA DOS FLUIDOS II</v>
          </cell>
          <cell r="C255">
            <v>60</v>
          </cell>
          <cell r="D255" t="str">
            <v>Campina Grande</v>
          </cell>
          <cell r="E255" t="str">
            <v>UNID. ACAD. DE ENGENHARIA MECÂNICA</v>
          </cell>
        </row>
        <row r="256">
          <cell r="A256">
            <v>1105141</v>
          </cell>
          <cell r="B256" t="str">
            <v>METALURGIA DA SOLDAGEM</v>
          </cell>
          <cell r="C256">
            <v>60</v>
          </cell>
          <cell r="D256" t="str">
            <v>Campina Grande</v>
          </cell>
          <cell r="E256" t="str">
            <v>UNID. ACAD. DE ENGENHARIA MECÂNICA</v>
          </cell>
        </row>
        <row r="257">
          <cell r="A257">
            <v>1105139</v>
          </cell>
          <cell r="B257" t="str">
            <v>METALURGIA MECÂNICA</v>
          </cell>
          <cell r="C257">
            <v>60</v>
          </cell>
          <cell r="D257" t="str">
            <v>Campina Grande</v>
          </cell>
          <cell r="E257" t="str">
            <v>UNID. ACAD. DE ENGENHARIA MECÂNICA</v>
          </cell>
        </row>
        <row r="258">
          <cell r="A258">
            <v>1105199</v>
          </cell>
          <cell r="B258" t="str">
            <v>METODOLOGIA DE PROJETO</v>
          </cell>
          <cell r="C258">
            <v>60</v>
          </cell>
          <cell r="D258" t="str">
            <v>Campina Grande</v>
          </cell>
          <cell r="E258" t="str">
            <v>UNID. ACAD. DE ENGENHARIA MECÂNICA</v>
          </cell>
        </row>
        <row r="259">
          <cell r="A259">
            <v>1105447</v>
          </cell>
          <cell r="B259" t="str">
            <v>METODOS COMPUTACIONAIS EM TERMOFLUIDOS</v>
          </cell>
          <cell r="C259">
            <v>60</v>
          </cell>
          <cell r="D259" t="str">
            <v>Campina Grande</v>
          </cell>
          <cell r="E259" t="str">
            <v>UNID. ACAD. DE ENGENHARIA MECÂNICA</v>
          </cell>
        </row>
        <row r="260">
          <cell r="A260">
            <v>1105421</v>
          </cell>
          <cell r="B260" t="str">
            <v>METROLOGIA MECANICA LINEAR</v>
          </cell>
          <cell r="C260">
            <v>30</v>
          </cell>
          <cell r="D260" t="str">
            <v>Campina Grande</v>
          </cell>
          <cell r="E260" t="str">
            <v>UNID. ACAD. DE ENGENHARIA MECÂNICA</v>
          </cell>
        </row>
        <row r="261">
          <cell r="A261">
            <v>1105237</v>
          </cell>
          <cell r="B261" t="str">
            <v>PERCEPCAO DA FORMA</v>
          </cell>
          <cell r="C261">
            <v>60</v>
          </cell>
          <cell r="D261" t="str">
            <v>Campina Grande</v>
          </cell>
          <cell r="E261" t="str">
            <v>UNID. ACAD. DE ENGENHARIA MECÂNICA</v>
          </cell>
        </row>
        <row r="262">
          <cell r="A262">
            <v>1105458</v>
          </cell>
          <cell r="B262" t="str">
            <v>PLANEJAMENTO E CONTROLE DA PRODUCAO</v>
          </cell>
          <cell r="C262">
            <v>60</v>
          </cell>
          <cell r="D262" t="str">
            <v>Campina Grande</v>
          </cell>
          <cell r="E262" t="str">
            <v>UNID. ACAD. DE ENGENHARIA MECÂNICA</v>
          </cell>
        </row>
        <row r="263">
          <cell r="A263">
            <v>1105446</v>
          </cell>
          <cell r="B263" t="str">
            <v>POLUICAO AMBIENTAL</v>
          </cell>
          <cell r="C263">
            <v>60</v>
          </cell>
          <cell r="D263" t="str">
            <v>Campina Grande</v>
          </cell>
          <cell r="E263" t="str">
            <v>UNID. ACAD. DE ENGENHARIA MECÂNICA</v>
          </cell>
        </row>
        <row r="264">
          <cell r="A264">
            <v>1105424</v>
          </cell>
          <cell r="B264" t="str">
            <v>PROCESSOS DE CONFORMACAO MECANICA</v>
          </cell>
          <cell r="C264">
            <v>60</v>
          </cell>
          <cell r="D264" t="str">
            <v>Campina Grande</v>
          </cell>
          <cell r="E264" t="str">
            <v>UNID. ACAD. DE ENGENHARIA MECÂNICA</v>
          </cell>
        </row>
        <row r="265">
          <cell r="A265">
            <v>1105417</v>
          </cell>
          <cell r="B265" t="str">
            <v>PROCESSOS DE USINAGEM</v>
          </cell>
          <cell r="C265">
            <v>60</v>
          </cell>
          <cell r="D265" t="str">
            <v>Campina Grande</v>
          </cell>
          <cell r="E265" t="str">
            <v>UNID. ACAD. DE ENGENHARIA MECÂNICA</v>
          </cell>
        </row>
        <row r="266">
          <cell r="A266">
            <v>1105418</v>
          </cell>
          <cell r="B266" t="str">
            <v>PROCESSOS METALURGICOS DE FABRICACAO</v>
          </cell>
          <cell r="C266">
            <v>60</v>
          </cell>
          <cell r="D266" t="str">
            <v>Campina Grande</v>
          </cell>
          <cell r="E266" t="str">
            <v>UNID. ACAD. DE ENGENHARIA MECÂNICA</v>
          </cell>
        </row>
        <row r="267">
          <cell r="A267">
            <v>1105410</v>
          </cell>
          <cell r="B267" t="str">
            <v>QUIMICA DOS MATERIAIS</v>
          </cell>
          <cell r="C267">
            <v>60</v>
          </cell>
          <cell r="D267" t="str">
            <v>Campina Grande</v>
          </cell>
          <cell r="E267" t="str">
            <v>UNID. ACAD. DE ENGENHARIA MECÂNICA</v>
          </cell>
        </row>
        <row r="268">
          <cell r="A268">
            <v>1105432</v>
          </cell>
          <cell r="B268" t="str">
            <v>SELECAO DE MATERIAIS</v>
          </cell>
          <cell r="C268">
            <v>60</v>
          </cell>
          <cell r="D268" t="str">
            <v>Campina Grande</v>
          </cell>
          <cell r="E268" t="str">
            <v>UNID. ACAD. DE ENGENHARIA MECÂNICA</v>
          </cell>
        </row>
        <row r="269">
          <cell r="A269">
            <v>1105442</v>
          </cell>
          <cell r="B269" t="str">
            <v>SENSORES E TRANSDUTORES</v>
          </cell>
          <cell r="C269">
            <v>60</v>
          </cell>
          <cell r="D269" t="str">
            <v>Campina Grande</v>
          </cell>
          <cell r="E269" t="str">
            <v>UNID. ACAD. DE ENGENHARIA MECÂNICA</v>
          </cell>
        </row>
        <row r="270">
          <cell r="A270">
            <v>1105347</v>
          </cell>
          <cell r="B270" t="str">
            <v>SISTEMA DE GESTÃO DA QUALIDADE</v>
          </cell>
          <cell r="C270">
            <v>60</v>
          </cell>
          <cell r="D270" t="str">
            <v>Campina Grande</v>
          </cell>
          <cell r="E270" t="str">
            <v>UNID. ACAD. DE ENGENHARIA MECÂNICA</v>
          </cell>
        </row>
        <row r="271">
          <cell r="A271">
            <v>1105405</v>
          </cell>
          <cell r="B271" t="str">
            <v>SISTEMAS DE BOMBEAMENTO</v>
          </cell>
          <cell r="C271">
            <v>60</v>
          </cell>
          <cell r="D271" t="str">
            <v>Campina Grande</v>
          </cell>
          <cell r="E271" t="str">
            <v>UNID. ACAD. DE ENGENHARIA MECÂNICA</v>
          </cell>
        </row>
        <row r="272">
          <cell r="A272">
            <v>1105384</v>
          </cell>
          <cell r="B272" t="str">
            <v>SOLDAGEM DE DUTOS</v>
          </cell>
          <cell r="C272">
            <v>60</v>
          </cell>
          <cell r="D272" t="str">
            <v>Campina Grande</v>
          </cell>
          <cell r="E272" t="str">
            <v>UNID. ACAD. DE ENGENHARIA MECÂNICA</v>
          </cell>
        </row>
        <row r="273">
          <cell r="A273">
            <v>1105463</v>
          </cell>
          <cell r="B273" t="str">
            <v>SOLIDIFICACAO</v>
          </cell>
          <cell r="C273">
            <v>60</v>
          </cell>
          <cell r="D273" t="str">
            <v>Campina Grande</v>
          </cell>
          <cell r="E273" t="str">
            <v>UNID. ACAD. DE ENGENHARIA MECÂNICA</v>
          </cell>
        </row>
        <row r="274">
          <cell r="A274">
            <v>1105367</v>
          </cell>
          <cell r="B274" t="str">
            <v>SOLIDIFICACAO EM METAIS</v>
          </cell>
          <cell r="C274">
            <v>60</v>
          </cell>
          <cell r="D274" t="str">
            <v>Campina Grande</v>
          </cell>
          <cell r="E274" t="str">
            <v>UNID. ACAD. DE ENGENHARIA MECÂNICA</v>
          </cell>
        </row>
        <row r="275">
          <cell r="A275">
            <v>1105433</v>
          </cell>
          <cell r="B275" t="str">
            <v>TECNICAS METALOGRAFICAS</v>
          </cell>
          <cell r="C275">
            <v>60</v>
          </cell>
          <cell r="D275" t="str">
            <v>Campina Grande</v>
          </cell>
          <cell r="E275" t="str">
            <v>UNID. ACAD. DE ENGENHARIA MECÂNICA</v>
          </cell>
        </row>
        <row r="276">
          <cell r="A276">
            <v>1105142</v>
          </cell>
          <cell r="B276" t="str">
            <v>TÉCNICAS METALOGRÁFICAS</v>
          </cell>
          <cell r="C276">
            <v>30</v>
          </cell>
          <cell r="D276" t="str">
            <v>Campina Grande</v>
          </cell>
          <cell r="E276" t="str">
            <v>UNID. ACAD. DE ENGENHARIA MECÂNICA</v>
          </cell>
        </row>
        <row r="277">
          <cell r="A277">
            <v>1105404</v>
          </cell>
          <cell r="B277" t="str">
            <v>TE(EQUIP E APLIC NO SETOR DE PETR E GAS)</v>
          </cell>
          <cell r="C277">
            <v>60</v>
          </cell>
          <cell r="D277" t="str">
            <v>Campina Grande</v>
          </cell>
          <cell r="E277" t="str">
            <v>UNID. ACAD. DE ENGENHARIA MECÂNICA</v>
          </cell>
        </row>
        <row r="278">
          <cell r="A278">
            <v>1105373</v>
          </cell>
          <cell r="B278" t="str">
            <v>TE(FUNDAMENTOS DO SETOR DE P&amp;G)</v>
          </cell>
          <cell r="C278">
            <v>60</v>
          </cell>
          <cell r="D278" t="str">
            <v>Campina Grande</v>
          </cell>
          <cell r="E278" t="str">
            <v>UNID. ACAD. DE ENGENHARIA MECÂNICA</v>
          </cell>
        </row>
        <row r="279">
          <cell r="A279">
            <v>1105462</v>
          </cell>
          <cell r="B279" t="str">
            <v>TE(OFICINA MECANICA)</v>
          </cell>
          <cell r="C279">
            <v>45</v>
          </cell>
          <cell r="D279" t="str">
            <v>Campina Grande</v>
          </cell>
          <cell r="E279" t="str">
            <v>UNID. ACAD. DE ENGENHARIA MECÂNICA</v>
          </cell>
        </row>
        <row r="280">
          <cell r="A280">
            <v>1105443</v>
          </cell>
          <cell r="B280" t="str">
            <v>TEORIA DE CONTROLE</v>
          </cell>
          <cell r="C280">
            <v>60</v>
          </cell>
          <cell r="D280" t="str">
            <v>Campina Grande</v>
          </cell>
          <cell r="E280" t="str">
            <v>UNID. ACAD. DE ENGENHARIA MECÂNICA</v>
          </cell>
        </row>
        <row r="281">
          <cell r="A281">
            <v>1105467</v>
          </cell>
          <cell r="B281" t="str">
            <v>TE(PROJETO INTEGRADOR I)</v>
          </cell>
          <cell r="C281">
            <v>60</v>
          </cell>
          <cell r="D281" t="str">
            <v>Campina Grande</v>
          </cell>
          <cell r="E281" t="str">
            <v>UNID. ACAD. DE ENGENHARIA MECÂNICA</v>
          </cell>
        </row>
        <row r="282">
          <cell r="A282">
            <v>1105468</v>
          </cell>
          <cell r="B282" t="str">
            <v>TE(PROJETO INTEGRADOR II)</v>
          </cell>
          <cell r="C282">
            <v>60</v>
          </cell>
          <cell r="D282" t="str">
            <v>Campina Grande</v>
          </cell>
          <cell r="E282" t="str">
            <v>UNID. ACAD. DE ENGENHARIA MECÂNICA</v>
          </cell>
        </row>
        <row r="283">
          <cell r="A283">
            <v>1105469</v>
          </cell>
          <cell r="B283" t="str">
            <v>TE(PROJETO INTEGRADOR III)</v>
          </cell>
          <cell r="C283">
            <v>60</v>
          </cell>
          <cell r="D283" t="str">
            <v>Campina Grande</v>
          </cell>
          <cell r="E283" t="str">
            <v>UNID. ACAD. DE ENGENHARIA MECÂNICA</v>
          </cell>
        </row>
        <row r="284">
          <cell r="A284">
            <v>1105470</v>
          </cell>
          <cell r="B284" t="str">
            <v>TE(PROJETO INTEGRADOR IV)</v>
          </cell>
          <cell r="C284">
            <v>60</v>
          </cell>
          <cell r="D284" t="str">
            <v>Campina Grande</v>
          </cell>
          <cell r="E284" t="str">
            <v>UNID. ACAD. DE ENGENHARIA MECÂNICA</v>
          </cell>
        </row>
        <row r="285">
          <cell r="A285">
            <v>1105415</v>
          </cell>
          <cell r="B285" t="str">
            <v>TERMODINAMICA APLICADA I</v>
          </cell>
          <cell r="C285">
            <v>60</v>
          </cell>
          <cell r="D285" t="str">
            <v>Campina Grande</v>
          </cell>
          <cell r="E285" t="str">
            <v>UNID. ACAD. DE ENGENHARIA MECÂNICA</v>
          </cell>
        </row>
        <row r="286">
          <cell r="A286">
            <v>1105416</v>
          </cell>
          <cell r="B286" t="str">
            <v>TERMODINAMICA APLICADA II</v>
          </cell>
          <cell r="C286">
            <v>60</v>
          </cell>
          <cell r="D286" t="str">
            <v>Campina Grande</v>
          </cell>
          <cell r="E286" t="str">
            <v>UNID. ACAD. DE ENGENHARIA MECÂNICA</v>
          </cell>
        </row>
        <row r="287">
          <cell r="A287">
            <v>1105377</v>
          </cell>
          <cell r="B287" t="str">
            <v>TE(SISTEMAS DE PROD DO SETOR P&amp;G)</v>
          </cell>
          <cell r="C287">
            <v>60</v>
          </cell>
          <cell r="D287" t="str">
            <v>Campina Grande</v>
          </cell>
          <cell r="E287" t="str">
            <v>UNID. ACAD. DE ENGENHARIA MECÂNICA</v>
          </cell>
        </row>
        <row r="288">
          <cell r="A288">
            <v>1105461</v>
          </cell>
          <cell r="B288" t="str">
            <v>TE(TOP EM MATEMATICA APLIC A ENGENHARIA)</v>
          </cell>
          <cell r="C288">
            <v>60</v>
          </cell>
          <cell r="D288" t="str">
            <v>Campina Grande</v>
          </cell>
          <cell r="E288" t="str">
            <v>UNID. ACAD. DE ENGENHARIA MECÂNICA</v>
          </cell>
        </row>
        <row r="289">
          <cell r="A289">
            <v>1105449</v>
          </cell>
          <cell r="B289" t="str">
            <v>TRABALHO DE CONCLUSAO DE CURSO</v>
          </cell>
          <cell r="C289">
            <v>30</v>
          </cell>
          <cell r="D289" t="str">
            <v>Campina Grande</v>
          </cell>
          <cell r="E289" t="str">
            <v>UNID. ACAD. DE ENGENHARIA MECÂNICA</v>
          </cell>
        </row>
        <row r="290">
          <cell r="A290">
            <v>1105166</v>
          </cell>
          <cell r="B290" t="str">
            <v>TRANSFERENCIA DE CALOR I</v>
          </cell>
          <cell r="C290">
            <v>60</v>
          </cell>
          <cell r="D290" t="str">
            <v>Campina Grande</v>
          </cell>
          <cell r="E290" t="str">
            <v>UNID. ACAD. DE ENGENHARIA MECÂNICA</v>
          </cell>
        </row>
        <row r="291">
          <cell r="A291">
            <v>1105186</v>
          </cell>
          <cell r="B291" t="str">
            <v>TRANSFERENCIA DE CALOR II</v>
          </cell>
          <cell r="C291">
            <v>60</v>
          </cell>
          <cell r="D291" t="str">
            <v>Campina Grande</v>
          </cell>
          <cell r="E291" t="str">
            <v>UNID. ACAD. DE ENGENHARIA MECÂNICA</v>
          </cell>
        </row>
        <row r="292">
          <cell r="A292">
            <v>1105434</v>
          </cell>
          <cell r="B292" t="str">
            <v>TRANSFORMACAO DE FASES</v>
          </cell>
          <cell r="C292">
            <v>60</v>
          </cell>
          <cell r="D292" t="str">
            <v>Campina Grande</v>
          </cell>
          <cell r="E292" t="str">
            <v>UNID. ACAD. DE ENGENHARIA MECÂNICA</v>
          </cell>
        </row>
        <row r="293">
          <cell r="A293">
            <v>1105401</v>
          </cell>
          <cell r="B293" t="str">
            <v>TRATAMENTOS DE ÁGUAS E EFLUENTES</v>
          </cell>
          <cell r="C293">
            <v>60</v>
          </cell>
          <cell r="D293" t="str">
            <v>Campina Grande</v>
          </cell>
          <cell r="E293" t="str">
            <v>UNID. ACAD. DE ENGENHARIA MECÂNICA</v>
          </cell>
        </row>
        <row r="294">
          <cell r="A294">
            <v>1105146</v>
          </cell>
          <cell r="B294" t="str">
            <v>TRATAMENTOS TÉRMICOS E TERMOQUÍMICOS</v>
          </cell>
          <cell r="C294">
            <v>60</v>
          </cell>
          <cell r="D294" t="str">
            <v>Campina Grande</v>
          </cell>
          <cell r="E294" t="str">
            <v>UNID. ACAD. DE ENGENHARIA MECÂNICA</v>
          </cell>
        </row>
        <row r="295">
          <cell r="A295">
            <v>1105097</v>
          </cell>
          <cell r="B295" t="str">
            <v>TUBULACOES INDUSTRIAIS</v>
          </cell>
          <cell r="C295">
            <v>60</v>
          </cell>
          <cell r="D295" t="str">
            <v>Campina Grande</v>
          </cell>
          <cell r="E295" t="str">
            <v>UNID. ACAD. DE ENGENHARIA MECÂNICA</v>
          </cell>
        </row>
        <row r="296">
          <cell r="A296">
            <v>1105466</v>
          </cell>
          <cell r="B296" t="str">
            <v>VENTILACAO INDUSTRIAL</v>
          </cell>
          <cell r="C296">
            <v>60</v>
          </cell>
          <cell r="D296" t="str">
            <v>Campina Grande</v>
          </cell>
          <cell r="E296" t="str">
            <v>UNID. ACAD. DE ENGENHARIA MECÂNICA</v>
          </cell>
        </row>
        <row r="297">
          <cell r="A297">
            <v>1105021</v>
          </cell>
          <cell r="B297" t="str">
            <v>VIBRAÇÕES MECÂNICAS</v>
          </cell>
          <cell r="C297">
            <v>60</v>
          </cell>
          <cell r="D297" t="str">
            <v>Campina Grande</v>
          </cell>
          <cell r="E297" t="str">
            <v>UNID. ACAD. DE ENGENHARIA MECÂNICA</v>
          </cell>
        </row>
        <row r="298">
          <cell r="A298">
            <v>1107316</v>
          </cell>
          <cell r="B298" t="str">
            <v>A CATÁLISE E CATALISADORES NA REFINARIA</v>
          </cell>
          <cell r="C298">
            <v>60</v>
          </cell>
          <cell r="D298" t="str">
            <v>Campina Grande</v>
          </cell>
          <cell r="E298" t="str">
            <v>UNID. ACAD. DE ENGENHARIA QUÍMICA</v>
          </cell>
        </row>
        <row r="299">
          <cell r="A299">
            <v>1107266</v>
          </cell>
          <cell r="B299" t="str">
            <v>ANÁLISE ECONÔMICA DE PROCESSOS</v>
          </cell>
          <cell r="C299">
            <v>60</v>
          </cell>
          <cell r="D299" t="str">
            <v>Campina Grande</v>
          </cell>
          <cell r="E299" t="str">
            <v>UNID. ACAD. DE ENGENHARIA QUÍMICA</v>
          </cell>
        </row>
        <row r="300">
          <cell r="A300">
            <v>1107314</v>
          </cell>
          <cell r="B300" t="str">
            <v>ATIVIDADES COMPLEMENTARES FLEXIVEIS</v>
          </cell>
          <cell r="C300">
            <v>120</v>
          </cell>
          <cell r="D300" t="str">
            <v>Campina Grande</v>
          </cell>
          <cell r="E300" t="str">
            <v>UNID. ACAD. DE ENGENHARIA QUÍMICA</v>
          </cell>
        </row>
        <row r="301">
          <cell r="A301">
            <v>1107275</v>
          </cell>
          <cell r="B301" t="str">
            <v>CALCULO DE REATORES I</v>
          </cell>
          <cell r="C301">
            <v>60</v>
          </cell>
          <cell r="D301" t="str">
            <v>Campina Grande</v>
          </cell>
          <cell r="E301" t="str">
            <v>UNID. ACAD. DE ENGENHARIA QUÍMICA</v>
          </cell>
        </row>
        <row r="302">
          <cell r="A302">
            <v>1107276</v>
          </cell>
          <cell r="B302" t="str">
            <v>CALCULO DE REATORES II</v>
          </cell>
          <cell r="C302">
            <v>60</v>
          </cell>
          <cell r="D302" t="str">
            <v>Campina Grande</v>
          </cell>
          <cell r="E302" t="str">
            <v>UNID. ACAD. DE ENGENHARIA QUÍMICA</v>
          </cell>
        </row>
        <row r="303">
          <cell r="A303">
            <v>1107302</v>
          </cell>
          <cell r="B303" t="str">
            <v>CATALISE</v>
          </cell>
          <cell r="C303">
            <v>60</v>
          </cell>
          <cell r="D303" t="str">
            <v>Campina Grande</v>
          </cell>
          <cell r="E303" t="str">
            <v>UNID. ACAD. DE ENGENHARIA QUÍMICA</v>
          </cell>
        </row>
        <row r="304">
          <cell r="A304">
            <v>1107277</v>
          </cell>
          <cell r="B304" t="str">
            <v>CINÉTICA QUÍMICA</v>
          </cell>
          <cell r="C304">
            <v>60</v>
          </cell>
          <cell r="D304" t="str">
            <v>Campina Grande</v>
          </cell>
          <cell r="E304" t="str">
            <v>UNID. ACAD. DE ENGENHARIA QUÍMICA</v>
          </cell>
        </row>
        <row r="305">
          <cell r="A305">
            <v>1107303</v>
          </cell>
          <cell r="B305" t="str">
            <v>COMPUTAÇÃO PARA ENGENHARIA QUÍMICA</v>
          </cell>
          <cell r="C305">
            <v>60</v>
          </cell>
          <cell r="D305" t="str">
            <v>Campina Grande</v>
          </cell>
          <cell r="E305" t="str">
            <v>UNID. ACAD. DE ENGENHARIA QUÍMICA</v>
          </cell>
        </row>
        <row r="306">
          <cell r="A306">
            <v>1107268</v>
          </cell>
          <cell r="B306" t="str">
            <v>CONTROLE DE PROCESSOS</v>
          </cell>
          <cell r="C306">
            <v>60</v>
          </cell>
          <cell r="D306" t="str">
            <v>Campina Grande</v>
          </cell>
          <cell r="E306" t="str">
            <v>UNID. ACAD. DE ENGENHARIA QUÍMICA</v>
          </cell>
        </row>
        <row r="307">
          <cell r="A307">
            <v>1107267</v>
          </cell>
          <cell r="B307" t="str">
            <v>CONTROLE ESTATISTICO DE PROCESSOS</v>
          </cell>
          <cell r="C307">
            <v>60</v>
          </cell>
          <cell r="D307" t="str">
            <v>Campina Grande</v>
          </cell>
          <cell r="E307" t="str">
            <v>UNID. ACAD. DE ENGENHARIA QUÍMICA</v>
          </cell>
        </row>
        <row r="308">
          <cell r="A308">
            <v>1107247</v>
          </cell>
          <cell r="B308" t="str">
            <v>CONTROLE FÍSICO-MEC. NA IND. DE CALÇADOS</v>
          </cell>
          <cell r="C308">
            <v>60</v>
          </cell>
          <cell r="D308" t="str">
            <v>Campina Grande</v>
          </cell>
          <cell r="E308" t="str">
            <v>UNID. ACAD. DE ENGENHARIA QUÍMICA</v>
          </cell>
        </row>
        <row r="309">
          <cell r="A309">
            <v>1107246</v>
          </cell>
          <cell r="B309" t="str">
            <v>CONTROLE FÍSICO-MEC. NA IND. DE CURTUME</v>
          </cell>
          <cell r="C309">
            <v>60</v>
          </cell>
          <cell r="D309" t="str">
            <v>Campina Grande</v>
          </cell>
          <cell r="E309" t="str">
            <v>UNID. ACAD. DE ENGENHARIA QUÍMICA</v>
          </cell>
        </row>
        <row r="310">
          <cell r="A310">
            <v>1107248</v>
          </cell>
          <cell r="B310" t="str">
            <v>CONTROLE FÍSICO-MEC. NA IND. DO COURO</v>
          </cell>
          <cell r="C310">
            <v>60</v>
          </cell>
          <cell r="D310" t="str">
            <v>Campina Grande</v>
          </cell>
          <cell r="E310" t="str">
            <v>UNID. ACAD. DE ENGENHARIA QUÍMICA</v>
          </cell>
        </row>
        <row r="311">
          <cell r="A311">
            <v>1107269</v>
          </cell>
          <cell r="B311" t="str">
            <v>DINAMICA DE PROCESSOS</v>
          </cell>
          <cell r="C311">
            <v>60</v>
          </cell>
          <cell r="D311" t="str">
            <v>Campina Grande</v>
          </cell>
          <cell r="E311" t="str">
            <v>UNID. ACAD. DE ENGENHARIA QUÍMICA</v>
          </cell>
        </row>
        <row r="312">
          <cell r="A312">
            <v>1107306</v>
          </cell>
          <cell r="B312" t="str">
            <v>ELETROQUÍMICA</v>
          </cell>
          <cell r="C312">
            <v>60</v>
          </cell>
          <cell r="D312" t="str">
            <v>Campina Grande</v>
          </cell>
          <cell r="E312" t="str">
            <v>UNID. ACAD. DE ENGENHARIA QUÍMICA</v>
          </cell>
        </row>
        <row r="313">
          <cell r="A313">
            <v>1107307</v>
          </cell>
          <cell r="B313" t="str">
            <v>ENGENHARIA BIOQUÍMICA</v>
          </cell>
          <cell r="C313">
            <v>60</v>
          </cell>
          <cell r="D313" t="str">
            <v>Campina Grande</v>
          </cell>
          <cell r="E313" t="str">
            <v>UNID. ACAD. DE ENGENHARIA QUÍMICA</v>
          </cell>
        </row>
        <row r="314">
          <cell r="A314">
            <v>1107278</v>
          </cell>
          <cell r="B314" t="str">
            <v>ENGENHARIA DE PROCESSOS I</v>
          </cell>
          <cell r="C314">
            <v>60</v>
          </cell>
          <cell r="D314" t="str">
            <v>Campina Grande</v>
          </cell>
          <cell r="E314" t="str">
            <v>UNID. ACAD. DE ENGENHARIA QUÍMICA</v>
          </cell>
        </row>
        <row r="315">
          <cell r="A315">
            <v>1107279</v>
          </cell>
          <cell r="B315" t="str">
            <v>ENGENHARIA DE PROCESSOS II</v>
          </cell>
          <cell r="C315">
            <v>60</v>
          </cell>
          <cell r="D315" t="str">
            <v>Campina Grande</v>
          </cell>
          <cell r="E315" t="str">
            <v>UNID. ACAD. DE ENGENHARIA QUÍMICA</v>
          </cell>
        </row>
        <row r="316">
          <cell r="A316">
            <v>1107308</v>
          </cell>
          <cell r="B316" t="str">
            <v>ENGENHARIA ELETROQUÍMICA</v>
          </cell>
          <cell r="C316">
            <v>60</v>
          </cell>
          <cell r="D316" t="str">
            <v>Campina Grande</v>
          </cell>
          <cell r="E316" t="str">
            <v>UNID. ACAD. DE ENGENHARIA QUÍMICA</v>
          </cell>
        </row>
        <row r="317">
          <cell r="A317">
            <v>1107301</v>
          </cell>
          <cell r="B317" t="str">
            <v>ESTAGIO INTEGRADO</v>
          </cell>
          <cell r="C317">
            <v>240</v>
          </cell>
          <cell r="D317" t="str">
            <v>Campina Grande</v>
          </cell>
          <cell r="E317" t="str">
            <v>UNID. ACAD. DE ENGENHARIA QUÍMICA</v>
          </cell>
        </row>
        <row r="318">
          <cell r="A318">
            <v>1107280</v>
          </cell>
          <cell r="B318" t="str">
            <v>FENOMENOS DE TRANSPORTES I</v>
          </cell>
          <cell r="C318">
            <v>60</v>
          </cell>
          <cell r="D318" t="str">
            <v>Campina Grande</v>
          </cell>
          <cell r="E318" t="str">
            <v>UNID. ACAD. DE ENGENHARIA QUÍMICA</v>
          </cell>
        </row>
        <row r="319">
          <cell r="A319">
            <v>1107281</v>
          </cell>
          <cell r="B319" t="str">
            <v>FENOMENOS DE TRANSPORTES II</v>
          </cell>
          <cell r="C319">
            <v>60</v>
          </cell>
          <cell r="D319" t="str">
            <v>Campina Grande</v>
          </cell>
          <cell r="E319" t="str">
            <v>UNID. ACAD. DE ENGENHARIA QUÍMICA</v>
          </cell>
        </row>
        <row r="320">
          <cell r="A320">
            <v>1107282</v>
          </cell>
          <cell r="B320" t="str">
            <v>FENOMENOS DE TRANSPORTES III</v>
          </cell>
          <cell r="C320">
            <v>60</v>
          </cell>
          <cell r="D320" t="str">
            <v>Campina Grande</v>
          </cell>
          <cell r="E320" t="str">
            <v>UNID. ACAD. DE ENGENHARIA QUÍMICA</v>
          </cell>
        </row>
        <row r="321">
          <cell r="A321">
            <v>1107265</v>
          </cell>
          <cell r="B321" t="str">
            <v>FÍSICO-QUÍMICA</v>
          </cell>
          <cell r="C321">
            <v>60</v>
          </cell>
          <cell r="D321" t="str">
            <v>Campina Grande</v>
          </cell>
          <cell r="E321" t="str">
            <v>UNID. ACAD. DE ENGENHARIA QUÍMICA</v>
          </cell>
        </row>
        <row r="322">
          <cell r="A322">
            <v>1107236</v>
          </cell>
          <cell r="B322" t="str">
            <v>GESTÃO AMBIENTAL</v>
          </cell>
          <cell r="C322">
            <v>60</v>
          </cell>
          <cell r="D322" t="str">
            <v>Campina Grande</v>
          </cell>
          <cell r="E322" t="str">
            <v>UNID. ACAD. DE ENGENHARIA QUÍMICA</v>
          </cell>
        </row>
        <row r="323">
          <cell r="A323">
            <v>1107244</v>
          </cell>
          <cell r="B323" t="str">
            <v>GESTAO DE RESIDUOS DA IND DO COURO</v>
          </cell>
          <cell r="C323">
            <v>60</v>
          </cell>
          <cell r="D323" t="str">
            <v>Campina Grande</v>
          </cell>
          <cell r="E323" t="str">
            <v>UNID. ACAD. DE ENGENHARIA QUÍMICA</v>
          </cell>
        </row>
        <row r="324">
          <cell r="A324">
            <v>1107249</v>
          </cell>
          <cell r="B324" t="str">
            <v>HIGIENE E SEG DO TRAB NA IND DO COURO</v>
          </cell>
          <cell r="C324">
            <v>60</v>
          </cell>
          <cell r="D324" t="str">
            <v>Campina Grande</v>
          </cell>
          <cell r="E324" t="str">
            <v>UNID. ACAD. DE ENGENHARIA QUÍMICA</v>
          </cell>
        </row>
        <row r="325">
          <cell r="A325">
            <v>1107294</v>
          </cell>
          <cell r="B325" t="str">
            <v>INFORMÁTICA APLICADA</v>
          </cell>
          <cell r="C325">
            <v>60</v>
          </cell>
          <cell r="D325" t="str">
            <v>Campina Grande</v>
          </cell>
          <cell r="E325" t="str">
            <v>UNID. ACAD. DE ENGENHARIA QUÍMICA</v>
          </cell>
        </row>
        <row r="326">
          <cell r="A326">
            <v>1107309</v>
          </cell>
          <cell r="B326" t="str">
            <v>INTROD A FLUIDODINAMICA COMPUTACIONAL</v>
          </cell>
          <cell r="C326">
            <v>60</v>
          </cell>
          <cell r="D326" t="str">
            <v>Campina Grande</v>
          </cell>
          <cell r="E326" t="str">
            <v>UNID. ACAD. DE ENGENHARIA QUÍMICA</v>
          </cell>
        </row>
        <row r="327">
          <cell r="A327">
            <v>1107264</v>
          </cell>
          <cell r="B327" t="str">
            <v>INTRODUÇÃO À ENGENHARIA DE PETRÓLEO</v>
          </cell>
          <cell r="C327">
            <v>60</v>
          </cell>
          <cell r="D327" t="str">
            <v>Campina Grande</v>
          </cell>
          <cell r="E327" t="str">
            <v>UNID. ACAD. DE ENGENHARIA QUÍMICA</v>
          </cell>
        </row>
        <row r="328">
          <cell r="A328">
            <v>1107283</v>
          </cell>
          <cell r="B328" t="str">
            <v>INTRODUÇÃO À ENGENHARIA QUÍMICA</v>
          </cell>
          <cell r="C328">
            <v>30</v>
          </cell>
          <cell r="D328" t="str">
            <v>Campina Grande</v>
          </cell>
          <cell r="E328" t="str">
            <v>UNID. ACAD. DE ENGENHARIA QUÍMICA</v>
          </cell>
        </row>
        <row r="329">
          <cell r="A329">
            <v>1107310</v>
          </cell>
          <cell r="B329" t="str">
            <v>INTRODUÇÃO A INTELIGENCIA ARTIFICIAL</v>
          </cell>
          <cell r="C329">
            <v>60</v>
          </cell>
          <cell r="D329" t="str">
            <v>Campina Grande</v>
          </cell>
          <cell r="E329" t="str">
            <v>UNID. ACAD. DE ENGENHARIA QUÍMICA</v>
          </cell>
        </row>
        <row r="330">
          <cell r="A330">
            <v>1107284</v>
          </cell>
          <cell r="B330" t="str">
            <v>LABORATÓRIO DE ENGENHARIA QUÍMICA I</v>
          </cell>
          <cell r="C330">
            <v>30</v>
          </cell>
          <cell r="D330" t="str">
            <v>Campina Grande</v>
          </cell>
          <cell r="E330" t="str">
            <v>UNID. ACAD. DE ENGENHARIA QUÍMICA</v>
          </cell>
        </row>
        <row r="331">
          <cell r="A331">
            <v>1107285</v>
          </cell>
          <cell r="B331" t="str">
            <v>LABORATÓRIO DE ENGENHARIA QUÍMICA II</v>
          </cell>
          <cell r="C331">
            <v>30</v>
          </cell>
          <cell r="D331" t="str">
            <v>Campina Grande</v>
          </cell>
          <cell r="E331" t="str">
            <v>UNID. ACAD. DE ENGENHARIA QUÍMICA</v>
          </cell>
        </row>
        <row r="332">
          <cell r="A332">
            <v>1107286</v>
          </cell>
          <cell r="B332" t="str">
            <v>LABORATÓRIO DE ENGENHARIA QUÍMICA III</v>
          </cell>
          <cell r="C332">
            <v>30</v>
          </cell>
          <cell r="D332" t="str">
            <v>Campina Grande</v>
          </cell>
          <cell r="E332" t="str">
            <v>UNID. ACAD. DE ENGENHARIA QUÍMICA</v>
          </cell>
        </row>
        <row r="333">
          <cell r="A333">
            <v>1107287</v>
          </cell>
          <cell r="B333" t="str">
            <v>LABORATÓRIO DE ENGENHARIA QUÍMICA IV</v>
          </cell>
          <cell r="C333">
            <v>30</v>
          </cell>
          <cell r="D333" t="str">
            <v>Campina Grande</v>
          </cell>
          <cell r="E333" t="str">
            <v>UNID. ACAD. DE ENGENHARIA QUÍMICA</v>
          </cell>
        </row>
        <row r="334">
          <cell r="A334">
            <v>1107288</v>
          </cell>
          <cell r="B334" t="str">
            <v>LABORATÓRIO DE ENGENHARIA QUÍMICA V</v>
          </cell>
          <cell r="C334">
            <v>30</v>
          </cell>
          <cell r="D334" t="str">
            <v>Campina Grande</v>
          </cell>
          <cell r="E334" t="str">
            <v>UNID. ACAD. DE ENGENHARIA QUÍMICA</v>
          </cell>
        </row>
        <row r="335">
          <cell r="A335">
            <v>1107289</v>
          </cell>
          <cell r="B335" t="str">
            <v>LABORATÓRIO DE QUÍMICA ANALÍTICA</v>
          </cell>
          <cell r="C335">
            <v>60</v>
          </cell>
          <cell r="D335" t="str">
            <v>Campina Grande</v>
          </cell>
          <cell r="E335" t="str">
            <v>UNID. ACAD. DE ENGENHARIA QUÍMICA</v>
          </cell>
        </row>
        <row r="336">
          <cell r="A336">
            <v>1107255</v>
          </cell>
          <cell r="B336" t="str">
            <v>LABORATÓRIO DE QUÍMICA GERAL</v>
          </cell>
          <cell r="C336">
            <v>30</v>
          </cell>
          <cell r="D336" t="str">
            <v>Campina Grande</v>
          </cell>
          <cell r="E336" t="str">
            <v>UNID. ACAD. DE ENGENHARIA QUÍMICA</v>
          </cell>
        </row>
        <row r="337">
          <cell r="A337">
            <v>1107290</v>
          </cell>
          <cell r="B337" t="str">
            <v>LABORATÓRIO DE QUÍMICA ORGÂNICA</v>
          </cell>
          <cell r="C337">
            <v>30</v>
          </cell>
          <cell r="D337" t="str">
            <v>Campina Grande</v>
          </cell>
          <cell r="E337" t="str">
            <v>UNID. ACAD. DE ENGENHARIA QUÍMICA</v>
          </cell>
        </row>
        <row r="338">
          <cell r="A338">
            <v>1107271</v>
          </cell>
          <cell r="B338" t="str">
            <v>MÉTODOS NUMÉRICOS PARA ENG. QUÍMICA</v>
          </cell>
          <cell r="C338">
            <v>60</v>
          </cell>
          <cell r="D338" t="str">
            <v>Campina Grande</v>
          </cell>
          <cell r="E338" t="str">
            <v>UNID. ACAD. DE ENGENHARIA QUÍMICA</v>
          </cell>
        </row>
        <row r="339">
          <cell r="A339">
            <v>1107272</v>
          </cell>
          <cell r="B339" t="str">
            <v>MICROBIOLOGIA</v>
          </cell>
          <cell r="C339">
            <v>60</v>
          </cell>
          <cell r="D339" t="str">
            <v>Campina Grande</v>
          </cell>
          <cell r="E339" t="str">
            <v>UNID. ACAD. DE ENGENHARIA QUÍMICA</v>
          </cell>
        </row>
        <row r="340">
          <cell r="A340">
            <v>1107291</v>
          </cell>
          <cell r="B340" t="str">
            <v>OPERACOES UNITARIAS I</v>
          </cell>
          <cell r="C340">
            <v>60</v>
          </cell>
          <cell r="D340" t="str">
            <v>Campina Grande</v>
          </cell>
          <cell r="E340" t="str">
            <v>UNID. ACAD. DE ENGENHARIA QUÍMICA</v>
          </cell>
        </row>
        <row r="341">
          <cell r="A341">
            <v>1107292</v>
          </cell>
          <cell r="B341" t="str">
            <v>OPERACOES UNITARIAS II</v>
          </cell>
          <cell r="C341">
            <v>60</v>
          </cell>
          <cell r="D341" t="str">
            <v>Campina Grande</v>
          </cell>
          <cell r="E341" t="str">
            <v>UNID. ACAD. DE ENGENHARIA QUÍMICA</v>
          </cell>
        </row>
        <row r="342">
          <cell r="A342">
            <v>1107293</v>
          </cell>
          <cell r="B342" t="str">
            <v>OPERACOES UNITARIAS III</v>
          </cell>
          <cell r="C342">
            <v>60</v>
          </cell>
          <cell r="D342" t="str">
            <v>Campina Grande</v>
          </cell>
          <cell r="E342" t="str">
            <v>UNID. ACAD. DE ENGENHARIA QUÍMICA</v>
          </cell>
        </row>
        <row r="343">
          <cell r="A343">
            <v>1107273</v>
          </cell>
          <cell r="B343" t="str">
            <v>OTIMIZACAO DE PROCESSOS</v>
          </cell>
          <cell r="C343">
            <v>60</v>
          </cell>
          <cell r="D343" t="str">
            <v>Campina Grande</v>
          </cell>
          <cell r="E343" t="str">
            <v>UNID. ACAD. DE ENGENHARIA QUÍMICA</v>
          </cell>
        </row>
        <row r="344">
          <cell r="A344">
            <v>1107237</v>
          </cell>
          <cell r="B344" t="str">
            <v>PLANEJ DE EXP APLIC A ENG DE PRODUÇÃO</v>
          </cell>
          <cell r="C344">
            <v>60</v>
          </cell>
          <cell r="D344" t="str">
            <v>Campina Grande</v>
          </cell>
          <cell r="E344" t="str">
            <v>UNID. ACAD. DE ENGENHARIA QUÍMICA</v>
          </cell>
        </row>
        <row r="345">
          <cell r="A345">
            <v>1107274</v>
          </cell>
          <cell r="B345" t="str">
            <v>PLANEJAMENTO E ANÁLISE DE EXPERIMENTOS</v>
          </cell>
          <cell r="C345">
            <v>60</v>
          </cell>
          <cell r="D345" t="str">
            <v>Campina Grande</v>
          </cell>
          <cell r="E345" t="str">
            <v>UNID. ACAD. DE ENGENHARIA QUÍMICA</v>
          </cell>
        </row>
        <row r="346">
          <cell r="A346">
            <v>1107296</v>
          </cell>
          <cell r="B346" t="str">
            <v>PRINCÍPIOS E CÁLCULOS DA ENG. QUÍMICA I</v>
          </cell>
          <cell r="C346">
            <v>60</v>
          </cell>
          <cell r="D346" t="str">
            <v>Campina Grande</v>
          </cell>
          <cell r="E346" t="str">
            <v>UNID. ACAD. DE ENGENHARIA QUÍMICA</v>
          </cell>
        </row>
        <row r="347">
          <cell r="A347">
            <v>1107297</v>
          </cell>
          <cell r="B347" t="str">
            <v>PRINCÍPIOS E CÁLCULOS DA ENG. QUÍMICA II</v>
          </cell>
          <cell r="C347">
            <v>60</v>
          </cell>
          <cell r="D347" t="str">
            <v>Campina Grande</v>
          </cell>
          <cell r="E347" t="str">
            <v>UNID. ACAD. DE ENGENHARIA QUÍMICA</v>
          </cell>
        </row>
        <row r="348">
          <cell r="A348">
            <v>1107311</v>
          </cell>
          <cell r="B348" t="str">
            <v>PRINCIPIOS E MODELOS DE TURBULENCIA</v>
          </cell>
          <cell r="C348">
            <v>60</v>
          </cell>
          <cell r="D348" t="str">
            <v>Campina Grande</v>
          </cell>
          <cell r="E348" t="str">
            <v>UNID. ACAD. DE ENGENHARIA QUÍMICA</v>
          </cell>
        </row>
        <row r="349">
          <cell r="A349">
            <v>1107305</v>
          </cell>
          <cell r="B349" t="str">
            <v>PROBABILIDADE E ESTATÍSTICA</v>
          </cell>
          <cell r="C349">
            <v>60</v>
          </cell>
          <cell r="D349" t="str">
            <v>Campina Grande</v>
          </cell>
          <cell r="E349" t="str">
            <v>UNID. ACAD. DE ENGENHARIA QUÍMICA</v>
          </cell>
        </row>
        <row r="350">
          <cell r="A350">
            <v>1107240</v>
          </cell>
          <cell r="B350" t="str">
            <v>PROCESSOS TECNOLOGICOS I</v>
          </cell>
          <cell r="C350">
            <v>60</v>
          </cell>
          <cell r="D350" t="str">
            <v>Campina Grande</v>
          </cell>
          <cell r="E350" t="str">
            <v>UNID. ACAD. DE ENGENHARIA QUÍMICA</v>
          </cell>
        </row>
        <row r="351">
          <cell r="A351">
            <v>1107241</v>
          </cell>
          <cell r="B351" t="str">
            <v>PROCESSOS TECNOLOGICOS II</v>
          </cell>
          <cell r="C351">
            <v>60</v>
          </cell>
          <cell r="D351" t="str">
            <v>Campina Grande</v>
          </cell>
          <cell r="E351" t="str">
            <v>UNID. ACAD. DE ENGENHARIA QUÍMICA</v>
          </cell>
        </row>
        <row r="352">
          <cell r="A352">
            <v>1107242</v>
          </cell>
          <cell r="B352" t="str">
            <v>PROCESSOS TECNOLOGICOS III</v>
          </cell>
          <cell r="C352">
            <v>60</v>
          </cell>
          <cell r="D352" t="str">
            <v>Campina Grande</v>
          </cell>
          <cell r="E352" t="str">
            <v>UNID. ACAD. DE ENGENHARIA QUÍMICA</v>
          </cell>
        </row>
        <row r="353">
          <cell r="A353">
            <v>1107243</v>
          </cell>
          <cell r="B353" t="str">
            <v>PROCESSOS TECNOLOGICOS IV</v>
          </cell>
          <cell r="C353">
            <v>60</v>
          </cell>
          <cell r="D353" t="str">
            <v>Campina Grande</v>
          </cell>
          <cell r="E353" t="str">
            <v>UNID. ACAD. DE ENGENHARIA QUÍMICA</v>
          </cell>
        </row>
        <row r="354">
          <cell r="A354">
            <v>1107131</v>
          </cell>
          <cell r="B354" t="str">
            <v>QUÍMICA</v>
          </cell>
          <cell r="C354">
            <v>90</v>
          </cell>
          <cell r="D354" t="str">
            <v>Campina Grande</v>
          </cell>
          <cell r="E354" t="str">
            <v>UNID. ACAD. DE ENGENHARIA QUÍMICA</v>
          </cell>
        </row>
        <row r="355">
          <cell r="A355">
            <v>1107212</v>
          </cell>
          <cell r="B355" t="str">
            <v>QUÍMICA</v>
          </cell>
          <cell r="C355">
            <v>75</v>
          </cell>
          <cell r="D355" t="str">
            <v>Campina Grande</v>
          </cell>
          <cell r="E355" t="str">
            <v>UNID. ACAD. DE ENGENHARIA QUÍMICA</v>
          </cell>
        </row>
        <row r="356">
          <cell r="A356">
            <v>1107256</v>
          </cell>
          <cell r="B356" t="str">
            <v>QUÍMICA ANALÍTICA</v>
          </cell>
          <cell r="C356">
            <v>60</v>
          </cell>
          <cell r="D356" t="str">
            <v>Campina Grande</v>
          </cell>
          <cell r="E356" t="str">
            <v>UNID. ACAD. DE ENGENHARIA QUÍMICA</v>
          </cell>
        </row>
        <row r="357">
          <cell r="A357">
            <v>1107177</v>
          </cell>
          <cell r="B357" t="str">
            <v>QUÍMICA EXPERIMENTAL</v>
          </cell>
          <cell r="C357">
            <v>30</v>
          </cell>
          <cell r="D357" t="str">
            <v>Campina Grande</v>
          </cell>
          <cell r="E357" t="str">
            <v>UNID. ACAD. DE ENGENHARIA QUÍMICA</v>
          </cell>
        </row>
        <row r="358">
          <cell r="A358">
            <v>1107232</v>
          </cell>
          <cell r="B358" t="str">
            <v>QUÍMICA GERAL</v>
          </cell>
          <cell r="C358">
            <v>60</v>
          </cell>
          <cell r="D358" t="str">
            <v>Campina Grande</v>
          </cell>
          <cell r="E358" t="str">
            <v>UNID. ACAD. DE ENGENHARIA QUÍMICA</v>
          </cell>
        </row>
        <row r="359">
          <cell r="A359">
            <v>1107150</v>
          </cell>
          <cell r="B359" t="str">
            <v>QUÍMICA INORGÂNICA</v>
          </cell>
          <cell r="C359">
            <v>60</v>
          </cell>
          <cell r="D359" t="str">
            <v>Campina Grande</v>
          </cell>
          <cell r="E359" t="str">
            <v>UNID. ACAD. DE ENGENHARIA QUÍMICA</v>
          </cell>
        </row>
        <row r="360">
          <cell r="A360">
            <v>1107304</v>
          </cell>
          <cell r="B360" t="str">
            <v>QUÍMICA ORGÂNICA</v>
          </cell>
          <cell r="C360">
            <v>60</v>
          </cell>
          <cell r="D360" t="str">
            <v>Campina Grande</v>
          </cell>
          <cell r="E360" t="str">
            <v>UNID. ACAD. DE ENGENHARIA QUÍMICA</v>
          </cell>
        </row>
        <row r="361">
          <cell r="A361">
            <v>1107004</v>
          </cell>
          <cell r="B361" t="str">
            <v>QUÍMICA ORGÂNICA I</v>
          </cell>
          <cell r="C361">
            <v>60</v>
          </cell>
          <cell r="D361" t="str">
            <v>Campina Grande</v>
          </cell>
          <cell r="E361" t="str">
            <v>UNID. ACAD. DE ENGENHARIA QUÍMICA</v>
          </cell>
        </row>
        <row r="362">
          <cell r="A362">
            <v>1107251</v>
          </cell>
          <cell r="B362" t="str">
            <v>TE EM PROC TECNOLOGICOS DA IND DO COURO</v>
          </cell>
          <cell r="C362">
            <v>60</v>
          </cell>
          <cell r="D362" t="str">
            <v>Campina Grande</v>
          </cell>
          <cell r="E362" t="str">
            <v>UNID. ACAD. DE ENGENHARIA QUÍMICA</v>
          </cell>
        </row>
        <row r="363">
          <cell r="A363">
            <v>1107227</v>
          </cell>
          <cell r="B363" t="str">
            <v>TE (ENGENHARIA DE POÇO)</v>
          </cell>
          <cell r="C363">
            <v>60</v>
          </cell>
          <cell r="D363" t="str">
            <v>Campina Grande</v>
          </cell>
          <cell r="E363" t="str">
            <v>UNID. ACAD. DE ENGENHARIA QUÍMICA</v>
          </cell>
        </row>
        <row r="364">
          <cell r="A364">
            <v>1107254</v>
          </cell>
          <cell r="B364" t="str">
            <v>TE (INTRODUÇÃO À ENGENHARIA DE POÇO)</v>
          </cell>
          <cell r="C364">
            <v>60</v>
          </cell>
          <cell r="D364" t="str">
            <v>Campina Grande</v>
          </cell>
          <cell r="E364" t="str">
            <v>UNID. ACAD. DE ENGENHARIA QUÍMICA</v>
          </cell>
        </row>
        <row r="365">
          <cell r="A365">
            <v>1107225</v>
          </cell>
          <cell r="B365" t="str">
            <v>TE (INTRODUÇÃO À ENGENHARIA DO PETRÓLEO)</v>
          </cell>
          <cell r="C365">
            <v>60</v>
          </cell>
          <cell r="D365" t="str">
            <v>Campina Grande</v>
          </cell>
          <cell r="E365" t="str">
            <v>UNID. ACAD. DE ENGENHARIA QUÍMICA</v>
          </cell>
        </row>
        <row r="366">
          <cell r="A366">
            <v>1107233</v>
          </cell>
          <cell r="B366" t="str">
            <v>TE (TECNOLOGIA DE GAS NATURAL)</v>
          </cell>
          <cell r="C366">
            <v>60</v>
          </cell>
          <cell r="D366" t="str">
            <v>Campina Grande</v>
          </cell>
          <cell r="E366" t="str">
            <v>UNID. ACAD. DE ENGENHARIA QUÍMICA</v>
          </cell>
        </row>
        <row r="367">
          <cell r="A367">
            <v>1107245</v>
          </cell>
          <cell r="B367" t="str">
            <v>TECNOLOGIA LIMPA NA IND DO COURO</v>
          </cell>
          <cell r="C367">
            <v>60</v>
          </cell>
          <cell r="D367" t="str">
            <v>Campina Grande</v>
          </cell>
          <cell r="E367" t="str">
            <v>UNID. ACAD. DE ENGENHARIA QUÍMICA</v>
          </cell>
        </row>
        <row r="368">
          <cell r="A368">
            <v>1107321</v>
          </cell>
          <cell r="B368" t="str">
            <v>TEEEQ(SECAGEM E CRISTALIZACAO)</v>
          </cell>
          <cell r="C368">
            <v>60</v>
          </cell>
          <cell r="D368" t="str">
            <v>Campina Grande</v>
          </cell>
          <cell r="E368" t="str">
            <v>UNID. ACAD. DE ENGENHARIA QUÍMICA</v>
          </cell>
        </row>
        <row r="369">
          <cell r="A369">
            <v>1107258</v>
          </cell>
          <cell r="B369" t="str">
            <v>TEEQ (FERR. COMP. APL. A PROC. QUÍMICOS)</v>
          </cell>
          <cell r="C369">
            <v>60</v>
          </cell>
          <cell r="D369" t="str">
            <v>Campina Grande</v>
          </cell>
          <cell r="E369" t="str">
            <v>UNID. ACAD. DE ENGENHARIA QUÍMICA</v>
          </cell>
        </row>
        <row r="370">
          <cell r="A370">
            <v>1107262</v>
          </cell>
          <cell r="B370" t="str">
            <v>TEEQ (TRAT. ÁGUAS NATUR. E RESIDUÁRIAS)</v>
          </cell>
          <cell r="C370">
            <v>60</v>
          </cell>
          <cell r="D370" t="str">
            <v>Campina Grande</v>
          </cell>
          <cell r="E370" t="str">
            <v>UNID. ACAD. DE ENGENHARIA QUÍMICA</v>
          </cell>
        </row>
        <row r="371">
          <cell r="A371">
            <v>1107324</v>
          </cell>
          <cell r="B371" t="str">
            <v>TEEQ(AVALIACAO DE IMPACTO AMBIENTAL)</v>
          </cell>
          <cell r="C371">
            <v>60</v>
          </cell>
          <cell r="D371" t="str">
            <v>Campina Grande</v>
          </cell>
          <cell r="E371" t="str">
            <v>UNID. ACAD. DE ENGENHARIA QUÍMICA</v>
          </cell>
        </row>
        <row r="372">
          <cell r="A372">
            <v>1107317</v>
          </cell>
          <cell r="B372" t="str">
            <v>TEEQ(INT A PROC DE SEP POR MEMB ENG QUIM</v>
          </cell>
          <cell r="C372">
            <v>60</v>
          </cell>
          <cell r="D372" t="str">
            <v>Campina Grande</v>
          </cell>
          <cell r="E372" t="str">
            <v>UNID. ACAD. DE ENGENHARIA QUÍMICA</v>
          </cell>
        </row>
        <row r="373">
          <cell r="A373">
            <v>1107320</v>
          </cell>
          <cell r="B373" t="str">
            <v>TEEQ(INTRODUCAO A PROPRIEDADE INDUSTRIAL</v>
          </cell>
          <cell r="C373">
            <v>30</v>
          </cell>
          <cell r="D373" t="str">
            <v>Campina Grande</v>
          </cell>
          <cell r="E373" t="str">
            <v>UNID. ACAD. DE ENGENHARIA QUÍMICA</v>
          </cell>
        </row>
        <row r="374">
          <cell r="A374">
            <v>1107323</v>
          </cell>
          <cell r="B374" t="str">
            <v>TEEQ(MICROB. AMBIENTAL P/ ENGENHEIROS)</v>
          </cell>
          <cell r="C374">
            <v>60</v>
          </cell>
          <cell r="D374" t="str">
            <v>Campina Grande</v>
          </cell>
          <cell r="E374" t="str">
            <v>UNID. ACAD. DE ENGENHARIA QUÍMICA</v>
          </cell>
        </row>
        <row r="375">
          <cell r="A375">
            <v>1107319</v>
          </cell>
          <cell r="B375" t="str">
            <v>TEEQ(PROCESSOS DE REFINO)</v>
          </cell>
          <cell r="C375">
            <v>60</v>
          </cell>
          <cell r="D375" t="str">
            <v>Campina Grande</v>
          </cell>
          <cell r="E375" t="str">
            <v>UNID. ACAD. DE ENGENHARIA QUÍMICA</v>
          </cell>
        </row>
        <row r="376">
          <cell r="A376">
            <v>1107318</v>
          </cell>
          <cell r="B376" t="str">
            <v>TEEQ(TECNOLOGIA DA FERMENTACAO ALCOOLICA</v>
          </cell>
          <cell r="C376">
            <v>60</v>
          </cell>
          <cell r="D376" t="str">
            <v>Campina Grande</v>
          </cell>
          <cell r="E376" t="str">
            <v>UNID. ACAD. DE ENGENHARIA QUÍMICA</v>
          </cell>
        </row>
        <row r="377">
          <cell r="A377">
            <v>1107325</v>
          </cell>
          <cell r="B377" t="str">
            <v>TEEQ(TERMOD APLIC AOS SIST REAT E NÃO RE</v>
          </cell>
          <cell r="C377">
            <v>60</v>
          </cell>
          <cell r="D377" t="str">
            <v>Campina Grande</v>
          </cell>
          <cell r="E377" t="str">
            <v>UNID. ACAD. DE ENGENHARIA QUÍMICA</v>
          </cell>
        </row>
        <row r="378">
          <cell r="A378">
            <v>1107322</v>
          </cell>
          <cell r="B378" t="str">
            <v>TEEQ(TOPICOS DE PROPRIEDADE INDUSTRIAL)</v>
          </cell>
          <cell r="C378">
            <v>60</v>
          </cell>
          <cell r="D378" t="str">
            <v>Campina Grande</v>
          </cell>
          <cell r="E378" t="str">
            <v>UNID. ACAD. DE ENGENHARIA QUÍMICA</v>
          </cell>
        </row>
        <row r="379">
          <cell r="A379">
            <v>1107313</v>
          </cell>
          <cell r="B379" t="str">
            <v>TEEQ(TRAT ELETRO E EFLU DA IND DO PETR)</v>
          </cell>
          <cell r="C379">
            <v>60</v>
          </cell>
          <cell r="D379" t="str">
            <v>Campina Grande</v>
          </cell>
          <cell r="E379" t="str">
            <v>UNID. ACAD. DE ENGENHARIA QUÍMICA</v>
          </cell>
        </row>
        <row r="380">
          <cell r="A380">
            <v>1107224</v>
          </cell>
          <cell r="B380" t="str">
            <v>TE(INTRODUÇÃO A ENG DE RESERVATORIOS)</v>
          </cell>
          <cell r="C380">
            <v>60</v>
          </cell>
          <cell r="D380" t="str">
            <v>Campina Grande</v>
          </cell>
          <cell r="E380" t="str">
            <v>UNID. ACAD. DE ENGENHARIA QUÍMICA</v>
          </cell>
        </row>
        <row r="381">
          <cell r="A381">
            <v>1107298</v>
          </cell>
          <cell r="B381" t="str">
            <v>TERMODINÂMICA DA ENGENHARIA QUÍMICA I</v>
          </cell>
          <cell r="C381">
            <v>60</v>
          </cell>
          <cell r="D381" t="str">
            <v>Campina Grande</v>
          </cell>
          <cell r="E381" t="str">
            <v>UNID. ACAD. DE ENGENHARIA QUÍMICA</v>
          </cell>
        </row>
        <row r="382">
          <cell r="A382">
            <v>1107299</v>
          </cell>
          <cell r="B382" t="str">
            <v>TERMODINÂMICA DA ENGENHARIA QUÍMICA II</v>
          </cell>
          <cell r="C382">
            <v>60</v>
          </cell>
          <cell r="D382" t="str">
            <v>Campina Grande</v>
          </cell>
          <cell r="E382" t="str">
            <v>UNID. ACAD. DE ENGENHARIA QUÍMICA</v>
          </cell>
        </row>
        <row r="383">
          <cell r="A383">
            <v>1107300</v>
          </cell>
          <cell r="B383" t="str">
            <v>TRABALHO DE CONCLUSAO DE CURSO (TCC)</v>
          </cell>
          <cell r="C383">
            <v>60</v>
          </cell>
          <cell r="D383" t="str">
            <v>Campina Grande</v>
          </cell>
          <cell r="E383" t="str">
            <v>UNID. ACAD. DE ENGENHARIA QUÍMICA</v>
          </cell>
        </row>
        <row r="384">
          <cell r="A384">
            <v>1107250</v>
          </cell>
          <cell r="B384" t="str">
            <v>TRATAM DE EFLUENTES DA IND DE CURTUME</v>
          </cell>
          <cell r="C384">
            <v>60</v>
          </cell>
          <cell r="D384" t="str">
            <v>Campina Grande</v>
          </cell>
          <cell r="E384" t="str">
            <v>UNID. ACAD. DE ENGENHARIA QUÍMICA</v>
          </cell>
        </row>
        <row r="385">
          <cell r="A385">
            <v>1107312</v>
          </cell>
          <cell r="B385" t="str">
            <v>ZEOLITAS</v>
          </cell>
          <cell r="C385">
            <v>60</v>
          </cell>
          <cell r="D385" t="str">
            <v>Campina Grande</v>
          </cell>
          <cell r="E385" t="str">
            <v>UNID. ACAD. DE ENGENHARIA QUÍMICA</v>
          </cell>
        </row>
        <row r="386">
          <cell r="A386">
            <v>1114195</v>
          </cell>
          <cell r="B386" t="str">
            <v>AMOSTRAGEM I</v>
          </cell>
          <cell r="C386">
            <v>60</v>
          </cell>
          <cell r="D386" t="str">
            <v>Campina Grande</v>
          </cell>
          <cell r="E386" t="str">
            <v>UNID. ACAD. DE ESTATÍSTICA</v>
          </cell>
        </row>
        <row r="387">
          <cell r="A387">
            <v>1114147</v>
          </cell>
          <cell r="B387" t="str">
            <v>ANAL MULTIVARIADA APLIC A RESERVATORIOS</v>
          </cell>
          <cell r="C387">
            <v>60</v>
          </cell>
          <cell r="D387" t="str">
            <v>Campina Grande</v>
          </cell>
          <cell r="E387" t="str">
            <v>UNID. ACAD. DE ESTATÍSTICA</v>
          </cell>
        </row>
        <row r="388">
          <cell r="A388">
            <v>1114198</v>
          </cell>
          <cell r="B388" t="str">
            <v>ANÁLISE DE REGRESSÃO</v>
          </cell>
          <cell r="C388">
            <v>60</v>
          </cell>
          <cell r="D388" t="str">
            <v>Campina Grande</v>
          </cell>
          <cell r="E388" t="str">
            <v>UNID. ACAD. DE ESTATÍSTICA</v>
          </cell>
        </row>
        <row r="389">
          <cell r="A389">
            <v>1114207</v>
          </cell>
          <cell r="B389" t="str">
            <v>ANÁLISE DE SÉRIES TEMPORAIS</v>
          </cell>
          <cell r="C389">
            <v>60</v>
          </cell>
          <cell r="D389" t="str">
            <v>Campina Grande</v>
          </cell>
          <cell r="E389" t="str">
            <v>UNID. ACAD. DE ESTATÍSTICA</v>
          </cell>
        </row>
        <row r="390">
          <cell r="A390">
            <v>1114184</v>
          </cell>
          <cell r="B390" t="str">
            <v>ANÁLISE EXPLORATÓRIA DE DADOS</v>
          </cell>
          <cell r="C390">
            <v>60</v>
          </cell>
          <cell r="D390" t="str">
            <v>Campina Grande</v>
          </cell>
          <cell r="E390" t="str">
            <v>UNID. ACAD. DE ESTATÍSTICA</v>
          </cell>
        </row>
        <row r="391">
          <cell r="A391">
            <v>1114215</v>
          </cell>
          <cell r="B391" t="str">
            <v>ATIVIDADES COMPLEMENTARES FLEXIVEIS</v>
          </cell>
          <cell r="C391">
            <v>90</v>
          </cell>
          <cell r="D391" t="str">
            <v>Campina Grande</v>
          </cell>
          <cell r="E391" t="str">
            <v>UNID. ACAD. DE ESTATÍSTICA</v>
          </cell>
        </row>
        <row r="392">
          <cell r="A392">
            <v>1114216</v>
          </cell>
          <cell r="B392" t="str">
            <v>BIOESTATÍSTICA</v>
          </cell>
          <cell r="C392">
            <v>60</v>
          </cell>
          <cell r="D392" t="str">
            <v>Campina Grande</v>
          </cell>
          <cell r="E392" t="str">
            <v>UNID. ACAD. DE ESTATÍSTICA</v>
          </cell>
        </row>
        <row r="393">
          <cell r="A393">
            <v>1114144</v>
          </cell>
          <cell r="B393" t="str">
            <v>CONTROLE ESTATISTICO DE PROCESSOS</v>
          </cell>
          <cell r="C393">
            <v>60</v>
          </cell>
          <cell r="D393" t="str">
            <v>Campina Grande</v>
          </cell>
          <cell r="E393" t="str">
            <v>UNID. ACAD. DE ESTATÍSTICA</v>
          </cell>
        </row>
        <row r="394">
          <cell r="A394">
            <v>1114197</v>
          </cell>
          <cell r="B394" t="str">
            <v>CONTROLE ESTATISTICO DE PROCESSOS</v>
          </cell>
          <cell r="C394">
            <v>60</v>
          </cell>
          <cell r="D394" t="str">
            <v>Campina Grande</v>
          </cell>
          <cell r="E394" t="str">
            <v>UNID. ACAD. DE ESTATÍSTICA</v>
          </cell>
        </row>
        <row r="395">
          <cell r="A395">
            <v>1114213</v>
          </cell>
          <cell r="B395" t="str">
            <v>ESTAGIO SUPERVISIONADO</v>
          </cell>
          <cell r="C395">
            <v>330</v>
          </cell>
          <cell r="D395" t="str">
            <v>Campina Grande</v>
          </cell>
          <cell r="E395" t="str">
            <v>UNID. ACAD. DE ESTATÍSTICA</v>
          </cell>
        </row>
        <row r="396">
          <cell r="A396">
            <v>1114181</v>
          </cell>
          <cell r="B396" t="str">
            <v>ESTATÍSTICA</v>
          </cell>
          <cell r="C396">
            <v>60</v>
          </cell>
          <cell r="D396" t="str">
            <v>Campina Grande</v>
          </cell>
          <cell r="E396" t="str">
            <v>UNID. ACAD. DE ESTATÍSTICA</v>
          </cell>
        </row>
        <row r="397">
          <cell r="A397">
            <v>1114081</v>
          </cell>
          <cell r="B397" t="str">
            <v>ESTATÍSTICA APL. ÀS CIÊNCIAS SOCIAIS I</v>
          </cell>
          <cell r="C397">
            <v>60</v>
          </cell>
          <cell r="D397" t="str">
            <v>Campina Grande</v>
          </cell>
          <cell r="E397" t="str">
            <v>UNID. ACAD. DE ESTATÍSTICA</v>
          </cell>
        </row>
        <row r="398">
          <cell r="A398">
            <v>1114082</v>
          </cell>
          <cell r="B398" t="str">
            <v>ESTATÍSTICA APL. ÀS CIÊNCIAS SOCIAIS II</v>
          </cell>
          <cell r="C398">
            <v>60</v>
          </cell>
          <cell r="D398" t="str">
            <v>Campina Grande</v>
          </cell>
          <cell r="E398" t="str">
            <v>UNID. ACAD. DE ESTATÍSTICA</v>
          </cell>
        </row>
        <row r="399">
          <cell r="A399">
            <v>1114222</v>
          </cell>
          <cell r="B399" t="str">
            <v>ESTATISTICA APLICADA</v>
          </cell>
          <cell r="C399">
            <v>60</v>
          </cell>
          <cell r="D399" t="str">
            <v>Campina Grande</v>
          </cell>
          <cell r="E399" t="str">
            <v>UNID. ACAD. DE ESTATÍSTICA</v>
          </cell>
        </row>
        <row r="400">
          <cell r="A400">
            <v>1114224</v>
          </cell>
          <cell r="B400" t="str">
            <v>ESTATISTICA APLICADA A GEOGRAFIA</v>
          </cell>
          <cell r="C400">
            <v>60</v>
          </cell>
          <cell r="D400" t="str">
            <v>Campina Grande</v>
          </cell>
          <cell r="E400" t="str">
            <v>UNID. ACAD. DE ESTATÍSTICA</v>
          </cell>
        </row>
        <row r="401">
          <cell r="A401">
            <v>1114187</v>
          </cell>
          <cell r="B401" t="str">
            <v>ESTATÍSTICA COMPUTACIONAL</v>
          </cell>
          <cell r="C401">
            <v>60</v>
          </cell>
          <cell r="D401" t="str">
            <v>Campina Grande</v>
          </cell>
          <cell r="E401" t="str">
            <v>UNID. ACAD. DE ESTATÍSTICA</v>
          </cell>
        </row>
        <row r="402">
          <cell r="A402">
            <v>1114031</v>
          </cell>
          <cell r="B402" t="str">
            <v>ESTATÍSTICA DESCRITIVA</v>
          </cell>
          <cell r="C402">
            <v>60</v>
          </cell>
          <cell r="D402" t="str">
            <v>Campina Grande</v>
          </cell>
          <cell r="E402" t="str">
            <v>UNID. ACAD. DE ESTATÍSTICA</v>
          </cell>
        </row>
        <row r="403">
          <cell r="A403">
            <v>1114182</v>
          </cell>
          <cell r="B403" t="str">
            <v>ESTATÍSTICA ECONÔMICA</v>
          </cell>
          <cell r="C403">
            <v>60</v>
          </cell>
          <cell r="D403" t="str">
            <v>Campina Grande</v>
          </cell>
          <cell r="E403" t="str">
            <v>UNID. ACAD. DE ESTATÍSTICA</v>
          </cell>
        </row>
        <row r="404">
          <cell r="A404">
            <v>1114205</v>
          </cell>
          <cell r="B404" t="str">
            <v>ESTATÍSTICA MULTIVARIADA I</v>
          </cell>
          <cell r="C404">
            <v>60</v>
          </cell>
          <cell r="D404" t="str">
            <v>Campina Grande</v>
          </cell>
          <cell r="E404" t="str">
            <v>UNID. ACAD. DE ESTATÍSTICA</v>
          </cell>
        </row>
        <row r="405">
          <cell r="A405">
            <v>1114219</v>
          </cell>
          <cell r="B405" t="str">
            <v>ESTATíSTICA MULTIVARIADA II</v>
          </cell>
          <cell r="C405">
            <v>60</v>
          </cell>
          <cell r="D405" t="str">
            <v>Campina Grande</v>
          </cell>
          <cell r="E405" t="str">
            <v>UNID. ACAD. DE ESTATÍSTICA</v>
          </cell>
        </row>
        <row r="406">
          <cell r="A406">
            <v>1114203</v>
          </cell>
          <cell r="B406" t="str">
            <v>ESTATÍSTICA NÃO-PARAMÉTRICA</v>
          </cell>
          <cell r="C406">
            <v>60</v>
          </cell>
          <cell r="D406" t="str">
            <v>Campina Grande</v>
          </cell>
          <cell r="E406" t="str">
            <v>UNID. ACAD. DE ESTATÍSTICA</v>
          </cell>
        </row>
        <row r="407">
          <cell r="A407">
            <v>1114218</v>
          </cell>
          <cell r="B407" t="str">
            <v>GEOESTATÍSTICA</v>
          </cell>
          <cell r="C407">
            <v>60</v>
          </cell>
          <cell r="D407" t="str">
            <v>Campina Grande</v>
          </cell>
          <cell r="E407" t="str">
            <v>UNID. ACAD. DE ESTATÍSTICA</v>
          </cell>
        </row>
        <row r="408">
          <cell r="A408">
            <v>1114202</v>
          </cell>
          <cell r="B408" t="str">
            <v>INFERENCIA  BAYESIANA</v>
          </cell>
          <cell r="C408">
            <v>60</v>
          </cell>
          <cell r="D408" t="str">
            <v>Campina Grande</v>
          </cell>
          <cell r="E408" t="str">
            <v>UNID. ACAD. DE ESTATÍSTICA</v>
          </cell>
        </row>
        <row r="409">
          <cell r="A409">
            <v>1114032</v>
          </cell>
          <cell r="B409" t="str">
            <v>INFERÊNCIA ESTATÍSTICA</v>
          </cell>
          <cell r="C409">
            <v>60</v>
          </cell>
          <cell r="D409" t="str">
            <v>Campina Grande</v>
          </cell>
          <cell r="E409" t="str">
            <v>UNID. ACAD. DE ESTATÍSTICA</v>
          </cell>
        </row>
        <row r="410">
          <cell r="A410">
            <v>1114190</v>
          </cell>
          <cell r="B410" t="str">
            <v>INFERÊNCIA ESTATÍSTICA I</v>
          </cell>
          <cell r="C410">
            <v>60</v>
          </cell>
          <cell r="D410" t="str">
            <v>Campina Grande</v>
          </cell>
          <cell r="E410" t="str">
            <v>UNID. ACAD. DE ESTATÍSTICA</v>
          </cell>
        </row>
        <row r="411">
          <cell r="A411">
            <v>1114196</v>
          </cell>
          <cell r="B411" t="str">
            <v>INFERÊNCIA ESTATÍSTICA II</v>
          </cell>
          <cell r="C411">
            <v>60</v>
          </cell>
          <cell r="D411" t="str">
            <v>Campina Grande</v>
          </cell>
          <cell r="E411" t="str">
            <v>UNID. ACAD. DE ESTATÍSTICA</v>
          </cell>
        </row>
        <row r="412">
          <cell r="A412">
            <v>1114180</v>
          </cell>
          <cell r="B412" t="str">
            <v>INICIAÇÃO À ESTATÍSTICA</v>
          </cell>
          <cell r="C412">
            <v>60</v>
          </cell>
          <cell r="D412" t="str">
            <v>Campina Grande</v>
          </cell>
          <cell r="E412" t="str">
            <v>UNID. ACAD. DE ESTATÍSTICA</v>
          </cell>
        </row>
        <row r="413">
          <cell r="A413">
            <v>1114067</v>
          </cell>
          <cell r="B413" t="str">
            <v>INT. À ANÁLISE DE SÉRIES TEMPORAIS</v>
          </cell>
          <cell r="C413">
            <v>60</v>
          </cell>
          <cell r="D413" t="str">
            <v>Campina Grande</v>
          </cell>
          <cell r="E413" t="str">
            <v>UNID. ACAD. DE ESTATÍSTICA</v>
          </cell>
        </row>
        <row r="414">
          <cell r="A414">
            <v>1114068</v>
          </cell>
          <cell r="B414" t="str">
            <v>INT. À ESTATÍSTICA MATEMÁTICA</v>
          </cell>
          <cell r="C414">
            <v>60</v>
          </cell>
          <cell r="D414" t="str">
            <v>Campina Grande</v>
          </cell>
          <cell r="E414" t="str">
            <v>UNID. ACAD. DE ESTATÍSTICA</v>
          </cell>
        </row>
        <row r="415">
          <cell r="A415">
            <v>1114070</v>
          </cell>
          <cell r="B415" t="str">
            <v>INT. A TEORIA DA PROBABILIDADE</v>
          </cell>
          <cell r="C415">
            <v>90</v>
          </cell>
          <cell r="D415" t="str">
            <v>Campina Grande</v>
          </cell>
          <cell r="E415" t="str">
            <v>UNID. ACAD. DE ESTATÍSTICA</v>
          </cell>
        </row>
        <row r="416">
          <cell r="A416">
            <v>1114069</v>
          </cell>
          <cell r="B416" t="str">
            <v>INT.AOS PROCESSOS ESTOCASTICOS</v>
          </cell>
          <cell r="C416">
            <v>60</v>
          </cell>
          <cell r="D416" t="str">
            <v>Campina Grande</v>
          </cell>
          <cell r="E416" t="str">
            <v>UNID. ACAD. DE ESTATÍSTICA</v>
          </cell>
        </row>
        <row r="417">
          <cell r="A417">
            <v>1114201</v>
          </cell>
          <cell r="B417" t="str">
            <v>INTROD AOS MOD LINEARES GENERALIZADOS</v>
          </cell>
          <cell r="C417">
            <v>60</v>
          </cell>
          <cell r="D417" t="str">
            <v>Campina Grande</v>
          </cell>
          <cell r="E417" t="str">
            <v>UNID. ACAD. DE ESTATÍSTICA</v>
          </cell>
        </row>
        <row r="418">
          <cell r="A418">
            <v>1114208</v>
          </cell>
          <cell r="B418" t="str">
            <v>INTRODUÇÃO À ANÁLISE DE SOBREVIVÊNCIA</v>
          </cell>
          <cell r="C418">
            <v>60</v>
          </cell>
          <cell r="D418" t="str">
            <v>Campina Grande</v>
          </cell>
          <cell r="E418" t="str">
            <v>UNID. ACAD. DE ESTATÍSTICA</v>
          </cell>
        </row>
        <row r="419">
          <cell r="A419">
            <v>1114221</v>
          </cell>
          <cell r="B419" t="str">
            <v>INTRODUCAO A ECONOMETRIA</v>
          </cell>
          <cell r="C419">
            <v>60</v>
          </cell>
          <cell r="D419" t="str">
            <v>Campina Grande</v>
          </cell>
          <cell r="E419" t="str">
            <v>UNID. ACAD. DE ESTATÍSTICA</v>
          </cell>
        </row>
        <row r="420">
          <cell r="A420">
            <v>1114072</v>
          </cell>
          <cell r="B420" t="str">
            <v>INTRODUÇÃO À ECONOMETRIA</v>
          </cell>
          <cell r="C420">
            <v>60</v>
          </cell>
          <cell r="D420" t="str">
            <v>Campina Grande</v>
          </cell>
          <cell r="E420" t="str">
            <v>UNID. ACAD. DE ESTATÍSTICA</v>
          </cell>
        </row>
        <row r="421">
          <cell r="A421">
            <v>1114130</v>
          </cell>
          <cell r="B421" t="str">
            <v>INTRODUÇÃO À ESTATÍSTICA</v>
          </cell>
          <cell r="C421">
            <v>60</v>
          </cell>
          <cell r="D421" t="str">
            <v>Campina Grande</v>
          </cell>
          <cell r="E421" t="str">
            <v>UNID. ACAD. DE ESTATÍSTICA</v>
          </cell>
        </row>
        <row r="422">
          <cell r="A422">
            <v>1114129</v>
          </cell>
          <cell r="B422" t="str">
            <v>INTRODUÇÃO À PROBABILIDADE</v>
          </cell>
          <cell r="C422">
            <v>60</v>
          </cell>
          <cell r="D422" t="str">
            <v>Campina Grande</v>
          </cell>
          <cell r="E422" t="str">
            <v>UNID. ACAD. DE ESTATÍSTICA</v>
          </cell>
        </row>
        <row r="423">
          <cell r="A423">
            <v>1114192</v>
          </cell>
          <cell r="B423" t="str">
            <v>INTRODUÇÃO AOS PROCESSOS ESTOCÁSTICOS</v>
          </cell>
          <cell r="C423">
            <v>60</v>
          </cell>
          <cell r="D423" t="str">
            <v>Campina Grande</v>
          </cell>
          <cell r="E423" t="str">
            <v>UNID. ACAD. DE ESTATÍSTICA</v>
          </cell>
        </row>
        <row r="424">
          <cell r="A424">
            <v>1114209</v>
          </cell>
          <cell r="B424" t="str">
            <v>LABORATÓRIO DE ESTATÍSTICA APLICADA</v>
          </cell>
          <cell r="C424">
            <v>60</v>
          </cell>
          <cell r="D424" t="str">
            <v>Campina Grande</v>
          </cell>
          <cell r="E424" t="str">
            <v>UNID. ACAD. DE ESTATÍSTICA</v>
          </cell>
        </row>
        <row r="425">
          <cell r="A425">
            <v>1114179</v>
          </cell>
          <cell r="B425" t="str">
            <v>MATEMÁTICA FINITA</v>
          </cell>
          <cell r="C425">
            <v>60</v>
          </cell>
          <cell r="D425" t="str">
            <v>Campina Grande</v>
          </cell>
          <cell r="E425" t="str">
            <v>UNID. ACAD. DE ESTATÍSTICA</v>
          </cell>
        </row>
        <row r="426">
          <cell r="A426">
            <v>1114150</v>
          </cell>
          <cell r="B426" t="str">
            <v>MÉT. ESTAT. APL. A ENG. DE PETRÓLEO</v>
          </cell>
          <cell r="C426">
            <v>60</v>
          </cell>
          <cell r="D426" t="str">
            <v>Campina Grande</v>
          </cell>
          <cell r="E426" t="str">
            <v>UNID. ACAD. DE ESTATÍSTICA</v>
          </cell>
        </row>
        <row r="427">
          <cell r="A427">
            <v>1114114</v>
          </cell>
          <cell r="B427" t="str">
            <v>METODOS ESTATISTICOS</v>
          </cell>
          <cell r="C427">
            <v>60</v>
          </cell>
          <cell r="D427" t="str">
            <v>Campina Grande</v>
          </cell>
          <cell r="E427" t="str">
            <v>UNID. ACAD. DE ESTATÍSTICA</v>
          </cell>
        </row>
        <row r="428">
          <cell r="A428">
            <v>1114071</v>
          </cell>
          <cell r="B428" t="str">
            <v>MODELOS LINEARES</v>
          </cell>
          <cell r="C428">
            <v>60</v>
          </cell>
          <cell r="D428" t="str">
            <v>Campina Grande</v>
          </cell>
          <cell r="E428" t="str">
            <v>UNID. ACAD. DE ESTATÍSTICA</v>
          </cell>
        </row>
        <row r="429">
          <cell r="A429">
            <v>1114211</v>
          </cell>
          <cell r="B429" t="str">
            <v>MODELOS LINEARES</v>
          </cell>
          <cell r="C429">
            <v>60</v>
          </cell>
          <cell r="D429" t="str">
            <v>Campina Grande</v>
          </cell>
          <cell r="E429" t="str">
            <v>UNID. ACAD. DE ESTATÍSTICA</v>
          </cell>
        </row>
        <row r="430">
          <cell r="A430">
            <v>1114200</v>
          </cell>
          <cell r="B430" t="str">
            <v>NOCOES DE DEMOGRAFIA</v>
          </cell>
          <cell r="C430">
            <v>60</v>
          </cell>
          <cell r="D430" t="str">
            <v>Campina Grande</v>
          </cell>
          <cell r="E430" t="str">
            <v>UNID. ACAD. DE ESTATÍSTICA</v>
          </cell>
        </row>
        <row r="431">
          <cell r="A431">
            <v>1114210</v>
          </cell>
          <cell r="B431" t="str">
            <v>NOÇÕES DE TEORIA ASSINTÓTICA</v>
          </cell>
          <cell r="C431">
            <v>60</v>
          </cell>
          <cell r="D431" t="str">
            <v>Campina Grande</v>
          </cell>
          <cell r="E431" t="str">
            <v>UNID. ACAD. DE ESTATÍSTICA</v>
          </cell>
        </row>
        <row r="432">
          <cell r="A432">
            <v>1114199</v>
          </cell>
          <cell r="B432" t="str">
            <v>PESQUISA DE MERCADO</v>
          </cell>
          <cell r="C432">
            <v>60</v>
          </cell>
          <cell r="D432" t="str">
            <v>Campina Grande</v>
          </cell>
          <cell r="E432" t="str">
            <v>UNID. ACAD. DE ESTATÍSTICA</v>
          </cell>
        </row>
        <row r="433">
          <cell r="A433">
            <v>1114127</v>
          </cell>
          <cell r="B433" t="str">
            <v>PESQUISA OPERACIONAL</v>
          </cell>
          <cell r="C433">
            <v>60</v>
          </cell>
          <cell r="D433" t="str">
            <v>Campina Grande</v>
          </cell>
          <cell r="E433" t="str">
            <v>UNID. ACAD. DE ESTATÍSTICA</v>
          </cell>
        </row>
        <row r="434">
          <cell r="A434">
            <v>1114066</v>
          </cell>
          <cell r="B434" t="str">
            <v>PLANEJAMENTO DE EXPERIMENTOS</v>
          </cell>
          <cell r="C434">
            <v>60</v>
          </cell>
          <cell r="D434" t="str">
            <v>Campina Grande</v>
          </cell>
          <cell r="E434" t="str">
            <v>UNID. ACAD. DE ESTATÍSTICA</v>
          </cell>
        </row>
        <row r="435">
          <cell r="A435">
            <v>1114204</v>
          </cell>
          <cell r="B435" t="str">
            <v>PLANEJAMENTO DE EXPERIMENTOS</v>
          </cell>
          <cell r="C435">
            <v>60</v>
          </cell>
          <cell r="D435" t="str">
            <v>Campina Grande</v>
          </cell>
          <cell r="E435" t="str">
            <v>UNID. ACAD. DE ESTATÍSTICA</v>
          </cell>
        </row>
        <row r="436">
          <cell r="A436">
            <v>1114052</v>
          </cell>
          <cell r="B436" t="str">
            <v>PROBABILIDADE E ESTATÍSTICA</v>
          </cell>
          <cell r="C436">
            <v>90</v>
          </cell>
          <cell r="D436" t="str">
            <v>Campina Grande</v>
          </cell>
          <cell r="E436" t="str">
            <v>UNID. ACAD. DE ESTATÍSTICA</v>
          </cell>
        </row>
        <row r="437">
          <cell r="A437">
            <v>1114107</v>
          </cell>
          <cell r="B437" t="str">
            <v>PROBABILIDADE E ESTATÍSTICA</v>
          </cell>
          <cell r="C437">
            <v>60</v>
          </cell>
          <cell r="D437" t="str">
            <v>Campina Grande</v>
          </cell>
          <cell r="E437" t="str">
            <v>UNID. ACAD. DE ESTATÍSTICA</v>
          </cell>
        </row>
        <row r="438">
          <cell r="A438">
            <v>1114183</v>
          </cell>
          <cell r="B438" t="str">
            <v>PROBABILIDADE I</v>
          </cell>
          <cell r="C438">
            <v>60</v>
          </cell>
          <cell r="D438" t="str">
            <v>Campina Grande</v>
          </cell>
          <cell r="E438" t="str">
            <v>UNID. ACAD. DE ESTATÍSTICA</v>
          </cell>
        </row>
        <row r="439">
          <cell r="A439">
            <v>1114185</v>
          </cell>
          <cell r="B439" t="str">
            <v>PROBABILIDADE II</v>
          </cell>
          <cell r="C439">
            <v>60</v>
          </cell>
          <cell r="D439" t="str">
            <v>Campina Grande</v>
          </cell>
          <cell r="E439" t="str">
            <v>UNID. ACAD. DE ESTATÍSTICA</v>
          </cell>
        </row>
        <row r="440">
          <cell r="A440">
            <v>1114191</v>
          </cell>
          <cell r="B440" t="str">
            <v>PROBABILIDADE III</v>
          </cell>
          <cell r="C440">
            <v>60</v>
          </cell>
          <cell r="D440" t="str">
            <v>Campina Grande</v>
          </cell>
          <cell r="E440" t="str">
            <v>UNID. ACAD. DE ESTATÍSTICA</v>
          </cell>
        </row>
        <row r="441">
          <cell r="A441">
            <v>1114109</v>
          </cell>
          <cell r="B441" t="str">
            <v>PROCESSOS ESTOCASTICOS</v>
          </cell>
          <cell r="C441">
            <v>60</v>
          </cell>
          <cell r="D441" t="str">
            <v>Campina Grande</v>
          </cell>
          <cell r="E441" t="str">
            <v>UNID. ACAD. DE ESTATÍSTICA</v>
          </cell>
        </row>
        <row r="442">
          <cell r="A442">
            <v>1114206</v>
          </cell>
          <cell r="B442" t="str">
            <v>SIMULACAO</v>
          </cell>
          <cell r="C442">
            <v>60</v>
          </cell>
          <cell r="D442" t="str">
            <v>Campina Grande</v>
          </cell>
          <cell r="E442" t="str">
            <v>UNID. ACAD. DE ESTATÍSTICA</v>
          </cell>
        </row>
        <row r="443">
          <cell r="A443">
            <v>1114194</v>
          </cell>
          <cell r="B443" t="str">
            <v>TEE(ELAB DE QUEST E INTEG DO R C/O LATEX</v>
          </cell>
          <cell r="C443">
            <v>60</v>
          </cell>
          <cell r="D443" t="str">
            <v>Campina Grande</v>
          </cell>
          <cell r="E443" t="str">
            <v>UNID. ACAD. DE ESTATÍSTICA</v>
          </cell>
        </row>
        <row r="444">
          <cell r="A444">
            <v>1114212</v>
          </cell>
          <cell r="B444" t="str">
            <v>TEE(EST NA EDU AMB E REL ETNICO-RACIAIS)</v>
          </cell>
          <cell r="C444">
            <v>60</v>
          </cell>
          <cell r="D444" t="str">
            <v>Campina Grande</v>
          </cell>
          <cell r="E444" t="str">
            <v>UNID. ACAD. DE ESTATÍSTICA</v>
          </cell>
        </row>
        <row r="445">
          <cell r="A445">
            <v>1114223</v>
          </cell>
          <cell r="B445" t="str">
            <v>TEE(INTROD A TEORIA DA RESPOSTA AO ITEM)</v>
          </cell>
          <cell r="C445">
            <v>60</v>
          </cell>
          <cell r="D445" t="str">
            <v>Campina Grande</v>
          </cell>
          <cell r="E445" t="str">
            <v>UNID. ACAD. DE ESTATÍSTICA</v>
          </cell>
        </row>
        <row r="446">
          <cell r="A446">
            <v>1114225</v>
          </cell>
          <cell r="B446" t="str">
            <v>TEE(LABORATÓRIO DE APOIO ACADÊMICO)</v>
          </cell>
          <cell r="C446">
            <v>60</v>
          </cell>
          <cell r="D446" t="str">
            <v>Campina Grande</v>
          </cell>
          <cell r="E446" t="str">
            <v>UNID. ACAD. DE ESTATÍSTICA</v>
          </cell>
        </row>
        <row r="447">
          <cell r="A447">
            <v>1114220</v>
          </cell>
          <cell r="B447" t="str">
            <v>TEE(M DE B DE D E CONST DE GRAF COM R)</v>
          </cell>
          <cell r="C447">
            <v>60</v>
          </cell>
          <cell r="D447" t="str">
            <v>Campina Grande</v>
          </cell>
          <cell r="E447" t="str">
            <v>UNID. ACAD. DE ESTATÍSTICA</v>
          </cell>
        </row>
        <row r="448">
          <cell r="A448">
            <v>1114217</v>
          </cell>
          <cell r="B448" t="str">
            <v>TEMAPL(MATEMAT FINANC E NUMEROS INDICES)</v>
          </cell>
          <cell r="C448">
            <v>60</v>
          </cell>
          <cell r="D448" t="str">
            <v>Campina Grande</v>
          </cell>
          <cell r="E448" t="str">
            <v>UNID. ACAD. DE ESTATÍSTICA</v>
          </cell>
        </row>
        <row r="449">
          <cell r="A449">
            <v>1114186</v>
          </cell>
          <cell r="B449" t="str">
            <v>TEORIA DAS MATRIZES E APLICACOES</v>
          </cell>
          <cell r="C449">
            <v>60</v>
          </cell>
          <cell r="D449" t="str">
            <v>Campina Grande</v>
          </cell>
          <cell r="E449" t="str">
            <v>UNID. ACAD. DE ESTATÍSTICA</v>
          </cell>
        </row>
        <row r="450">
          <cell r="A450">
            <v>1114073</v>
          </cell>
          <cell r="B450" t="str">
            <v>TOP. ESPECIAIS DE ESTATÍSTICA</v>
          </cell>
          <cell r="C450">
            <v>60</v>
          </cell>
          <cell r="D450" t="str">
            <v>Campina Grande</v>
          </cell>
          <cell r="E450" t="str">
            <v>UNID. ACAD. DE ESTATÍSTICA</v>
          </cell>
        </row>
        <row r="451">
          <cell r="A451">
            <v>1114146</v>
          </cell>
          <cell r="B451" t="str">
            <v>TÓPICOS ESPECIAIS DE PROBABILIDADE</v>
          </cell>
          <cell r="C451">
            <v>60</v>
          </cell>
          <cell r="D451" t="str">
            <v>Campina Grande</v>
          </cell>
          <cell r="E451" t="str">
            <v>UNID. ACAD. DE ESTATÍSTICA</v>
          </cell>
        </row>
        <row r="452">
          <cell r="A452">
            <v>1114214</v>
          </cell>
          <cell r="B452" t="str">
            <v>TRABALHO DE CONCLUSAO DE CURSO</v>
          </cell>
          <cell r="C452">
            <v>60</v>
          </cell>
          <cell r="D452" t="str">
            <v>Campina Grande</v>
          </cell>
          <cell r="E452" t="str">
            <v>UNID. ACAD. DE ESTATÍSTICA</v>
          </cell>
        </row>
        <row r="453">
          <cell r="A453">
            <v>1108122</v>
          </cell>
          <cell r="B453" t="str">
            <v>ATIV. ACADEMICO-CIENTIFICO-CULTURAIS</v>
          </cell>
          <cell r="C453">
            <v>210</v>
          </cell>
          <cell r="D453" t="str">
            <v>Campina Grande</v>
          </cell>
          <cell r="E453" t="str">
            <v>UNID. ACAD. DE FÍSICA</v>
          </cell>
        </row>
        <row r="454">
          <cell r="A454">
            <v>1108139</v>
          </cell>
          <cell r="B454" t="str">
            <v>ATIVIDADES COMPLEMENTARES FLEXÍVEIS</v>
          </cell>
          <cell r="C454">
            <v>300</v>
          </cell>
          <cell r="D454" t="str">
            <v>Campina Grande</v>
          </cell>
          <cell r="E454" t="str">
            <v>UNID. ACAD. DE FÍSICA</v>
          </cell>
        </row>
        <row r="455">
          <cell r="A455">
            <v>1108083</v>
          </cell>
          <cell r="B455" t="str">
            <v>ELETRICIDADE E MAGNETISMO</v>
          </cell>
          <cell r="C455">
            <v>60</v>
          </cell>
          <cell r="D455" t="str">
            <v>Campina Grande</v>
          </cell>
          <cell r="E455" t="str">
            <v>UNID. ACAD. DE FÍSICA</v>
          </cell>
        </row>
        <row r="456">
          <cell r="A456">
            <v>1108040</v>
          </cell>
          <cell r="B456" t="str">
            <v>ELETROMAGNETISMO I</v>
          </cell>
          <cell r="C456">
            <v>60</v>
          </cell>
          <cell r="D456" t="str">
            <v>Campina Grande</v>
          </cell>
          <cell r="E456" t="str">
            <v>UNID. ACAD. DE FÍSICA</v>
          </cell>
        </row>
        <row r="457">
          <cell r="A457">
            <v>1108041</v>
          </cell>
          <cell r="B457" t="str">
            <v>ELETROMAGNETISMO II</v>
          </cell>
          <cell r="C457">
            <v>60</v>
          </cell>
          <cell r="D457" t="str">
            <v>Campina Grande</v>
          </cell>
          <cell r="E457" t="str">
            <v>UNID. ACAD. DE FÍSICA</v>
          </cell>
        </row>
        <row r="458">
          <cell r="A458">
            <v>1108129</v>
          </cell>
          <cell r="B458" t="str">
            <v>ELETROMAGNETISMO II</v>
          </cell>
          <cell r="C458">
            <v>60</v>
          </cell>
          <cell r="D458" t="str">
            <v>Campina Grande</v>
          </cell>
          <cell r="E458" t="str">
            <v>UNID. ACAD. DE FÍSICA</v>
          </cell>
        </row>
        <row r="459">
          <cell r="A459">
            <v>1108046</v>
          </cell>
          <cell r="B459" t="str">
            <v>ESTADO SOLIDO I</v>
          </cell>
          <cell r="C459">
            <v>60</v>
          </cell>
          <cell r="D459" t="str">
            <v>Campina Grande</v>
          </cell>
          <cell r="E459" t="str">
            <v>UNID. ACAD. DE FÍSICA</v>
          </cell>
        </row>
        <row r="460">
          <cell r="A460">
            <v>1108052</v>
          </cell>
          <cell r="B460" t="str">
            <v>ESTADO SOLIDO II</v>
          </cell>
          <cell r="C460">
            <v>60</v>
          </cell>
          <cell r="D460" t="str">
            <v>Campina Grande</v>
          </cell>
          <cell r="E460" t="str">
            <v>UNID. ACAD. DE FÍSICA</v>
          </cell>
        </row>
        <row r="461">
          <cell r="A461">
            <v>1108111</v>
          </cell>
          <cell r="B461" t="str">
            <v>ESTÁGIO SUPERV. EM ENSINO DA FÍSICA I</v>
          </cell>
          <cell r="C461">
            <v>120</v>
          </cell>
          <cell r="D461" t="str">
            <v>Campina Grande</v>
          </cell>
          <cell r="E461" t="str">
            <v>UNID. ACAD. DE FÍSICA</v>
          </cell>
        </row>
        <row r="462">
          <cell r="A462">
            <v>1108113</v>
          </cell>
          <cell r="B462" t="str">
            <v>ESTAGIO SUPERV. EM ENSINO DA FISICA II</v>
          </cell>
          <cell r="C462">
            <v>135</v>
          </cell>
          <cell r="D462" t="str">
            <v>Campina Grande</v>
          </cell>
          <cell r="E462" t="str">
            <v>UNID. ACAD. DE FÍSICA</v>
          </cell>
        </row>
        <row r="463">
          <cell r="A463">
            <v>1108117</v>
          </cell>
          <cell r="B463" t="str">
            <v>ESTAGIO SUPERV. EM ENSINO DA FISICA III</v>
          </cell>
          <cell r="C463">
            <v>150</v>
          </cell>
          <cell r="D463" t="str">
            <v>Campina Grande</v>
          </cell>
          <cell r="E463" t="str">
            <v>UNID. ACAD. DE FÍSICA</v>
          </cell>
        </row>
        <row r="464">
          <cell r="A464">
            <v>1108048</v>
          </cell>
          <cell r="B464" t="str">
            <v>ESTRUTURA DA MATERIA</v>
          </cell>
          <cell r="C464">
            <v>90</v>
          </cell>
          <cell r="D464" t="str">
            <v>Campina Grande</v>
          </cell>
          <cell r="E464" t="str">
            <v>UNID. ACAD. DE FÍSICA</v>
          </cell>
        </row>
        <row r="465">
          <cell r="A465">
            <v>1108120</v>
          </cell>
          <cell r="B465" t="str">
            <v>FISICA COMPLEMENTAR</v>
          </cell>
          <cell r="C465">
            <v>60</v>
          </cell>
          <cell r="D465" t="str">
            <v>Campina Grande</v>
          </cell>
          <cell r="E465" t="str">
            <v>UNID. ACAD. DE FÍSICA</v>
          </cell>
        </row>
        <row r="466">
          <cell r="A466">
            <v>1108023</v>
          </cell>
          <cell r="B466" t="str">
            <v>FÍSICA EXPERIMENTAL I</v>
          </cell>
          <cell r="C466">
            <v>60</v>
          </cell>
          <cell r="D466" t="str">
            <v>Campina Grande</v>
          </cell>
          <cell r="E466" t="str">
            <v>UNID. ACAD. DE FÍSICA</v>
          </cell>
        </row>
        <row r="467">
          <cell r="A467">
            <v>1108024</v>
          </cell>
          <cell r="B467" t="str">
            <v>FÍSICA EXPERIMENTAL II</v>
          </cell>
          <cell r="C467">
            <v>60</v>
          </cell>
          <cell r="D467" t="str">
            <v>Campina Grande</v>
          </cell>
          <cell r="E467" t="str">
            <v>UNID. ACAD. DE FÍSICA</v>
          </cell>
        </row>
        <row r="468">
          <cell r="A468">
            <v>1108101</v>
          </cell>
          <cell r="B468" t="str">
            <v>FÍSICA EXPERIMENTAL II</v>
          </cell>
          <cell r="C468">
            <v>60</v>
          </cell>
          <cell r="D468" t="str">
            <v>Campina Grande</v>
          </cell>
          <cell r="E468" t="str">
            <v>UNID. ACAD. DE FÍSICA</v>
          </cell>
        </row>
        <row r="469">
          <cell r="A469">
            <v>1108030</v>
          </cell>
          <cell r="B469" t="str">
            <v>FÍSICA GERAL I</v>
          </cell>
          <cell r="C469">
            <v>60</v>
          </cell>
          <cell r="D469" t="str">
            <v>Campina Grande</v>
          </cell>
          <cell r="E469" t="str">
            <v>UNID. ACAD. DE FÍSICA</v>
          </cell>
        </row>
        <row r="470">
          <cell r="A470">
            <v>1108031</v>
          </cell>
          <cell r="B470" t="str">
            <v>FÍSICA GERAL II</v>
          </cell>
          <cell r="C470">
            <v>60</v>
          </cell>
          <cell r="D470" t="str">
            <v>Campina Grande</v>
          </cell>
          <cell r="E470" t="str">
            <v>UNID. ACAD. DE FÍSICA</v>
          </cell>
        </row>
        <row r="471">
          <cell r="A471">
            <v>1108081</v>
          </cell>
          <cell r="B471" t="str">
            <v>FÍSICA GERAL II</v>
          </cell>
          <cell r="C471">
            <v>60</v>
          </cell>
          <cell r="D471" t="str">
            <v>Campina Grande</v>
          </cell>
          <cell r="E471" t="str">
            <v>UNID. ACAD. DE FÍSICA</v>
          </cell>
        </row>
        <row r="472">
          <cell r="A472">
            <v>1108025</v>
          </cell>
          <cell r="B472" t="str">
            <v>FÍSICA GERAL III</v>
          </cell>
          <cell r="C472">
            <v>90</v>
          </cell>
          <cell r="D472" t="str">
            <v>Campina Grande</v>
          </cell>
          <cell r="E472" t="str">
            <v>UNID. ACAD. DE FÍSICA</v>
          </cell>
        </row>
        <row r="473">
          <cell r="A473">
            <v>1108100</v>
          </cell>
          <cell r="B473" t="str">
            <v>FÍSICA GERAL III</v>
          </cell>
          <cell r="C473">
            <v>60</v>
          </cell>
          <cell r="D473" t="str">
            <v>Campina Grande</v>
          </cell>
          <cell r="E473" t="str">
            <v>UNID. ACAD. DE FÍSICA</v>
          </cell>
        </row>
        <row r="474">
          <cell r="A474">
            <v>1108105</v>
          </cell>
          <cell r="B474" t="str">
            <v>FÍSICA GERAL IV</v>
          </cell>
          <cell r="C474">
            <v>60</v>
          </cell>
          <cell r="D474" t="str">
            <v>Campina Grande</v>
          </cell>
          <cell r="E474" t="str">
            <v>UNID. ACAD. DE FÍSICA</v>
          </cell>
        </row>
        <row r="475">
          <cell r="A475">
            <v>1108042</v>
          </cell>
          <cell r="B475" t="str">
            <v>FÍSICA MATEMÁTICA I</v>
          </cell>
          <cell r="C475">
            <v>90</v>
          </cell>
          <cell r="D475" t="str">
            <v>Campina Grande</v>
          </cell>
          <cell r="E475" t="str">
            <v>UNID. ACAD. DE FÍSICA</v>
          </cell>
        </row>
        <row r="476">
          <cell r="A476">
            <v>1108108</v>
          </cell>
          <cell r="B476" t="str">
            <v>FÍSICA MATEMÁTICA I</v>
          </cell>
          <cell r="C476">
            <v>60</v>
          </cell>
          <cell r="D476" t="str">
            <v>Campina Grande</v>
          </cell>
          <cell r="E476" t="str">
            <v>UNID. ACAD. DE FÍSICA</v>
          </cell>
        </row>
        <row r="477">
          <cell r="A477">
            <v>1108126</v>
          </cell>
          <cell r="B477" t="str">
            <v>FISICA MATEMATICA II</v>
          </cell>
          <cell r="C477">
            <v>60</v>
          </cell>
          <cell r="D477" t="str">
            <v>Campina Grande</v>
          </cell>
          <cell r="E477" t="str">
            <v>UNID. ACAD. DE FÍSICA</v>
          </cell>
        </row>
        <row r="478">
          <cell r="A478">
            <v>1108043</v>
          </cell>
          <cell r="B478" t="str">
            <v>FÍSICA MATEMÁTICA II</v>
          </cell>
          <cell r="C478">
            <v>90</v>
          </cell>
          <cell r="D478" t="str">
            <v>Campina Grande</v>
          </cell>
          <cell r="E478" t="str">
            <v>UNID. ACAD. DE FÍSICA</v>
          </cell>
        </row>
        <row r="479">
          <cell r="A479">
            <v>1108107</v>
          </cell>
          <cell r="B479" t="str">
            <v>FÍSICA MODERNA</v>
          </cell>
          <cell r="C479">
            <v>60</v>
          </cell>
          <cell r="D479" t="str">
            <v>Campina Grande</v>
          </cell>
          <cell r="E479" t="str">
            <v>UNID. ACAD. DE FÍSICA</v>
          </cell>
        </row>
        <row r="480">
          <cell r="A480">
            <v>1108089</v>
          </cell>
          <cell r="B480" t="str">
            <v>FUNDAMENTOS DE FÍSICA CLÁSSICA</v>
          </cell>
          <cell r="C480">
            <v>60</v>
          </cell>
          <cell r="D480" t="str">
            <v>Campina Grande</v>
          </cell>
          <cell r="E480" t="str">
            <v>UNID. ACAD. DE FÍSICA</v>
          </cell>
        </row>
        <row r="481">
          <cell r="A481">
            <v>1108090</v>
          </cell>
          <cell r="B481" t="str">
            <v>FUNDAMENTOS DE FÍSICA MODERNA</v>
          </cell>
          <cell r="C481">
            <v>60</v>
          </cell>
          <cell r="D481" t="str">
            <v>Campina Grande</v>
          </cell>
          <cell r="E481" t="str">
            <v>UNID. ACAD. DE FÍSICA</v>
          </cell>
        </row>
        <row r="482">
          <cell r="A482">
            <v>1108134</v>
          </cell>
          <cell r="B482" t="str">
            <v>INSTRUMENTAÇÃO CIENTÍFICA</v>
          </cell>
          <cell r="C482">
            <v>60</v>
          </cell>
          <cell r="D482" t="str">
            <v>Campina Grande</v>
          </cell>
          <cell r="E482" t="str">
            <v>UNID. ACAD. DE FÍSICA</v>
          </cell>
        </row>
        <row r="483">
          <cell r="A483">
            <v>1108106</v>
          </cell>
          <cell r="B483" t="str">
            <v>INSTRUMENTAÇÃO PARA O ENSINO DA FÍSICA A</v>
          </cell>
          <cell r="C483">
            <v>60</v>
          </cell>
          <cell r="D483" t="str">
            <v>Campina Grande</v>
          </cell>
          <cell r="E483" t="str">
            <v>UNID. ACAD. DE FÍSICA</v>
          </cell>
        </row>
        <row r="484">
          <cell r="A484">
            <v>1108115</v>
          </cell>
          <cell r="B484" t="str">
            <v>INSTRUMENTAÇÃO PARA O ENSINO DA FÍSICA B</v>
          </cell>
          <cell r="C484">
            <v>60</v>
          </cell>
          <cell r="D484" t="str">
            <v>Campina Grande</v>
          </cell>
          <cell r="E484" t="str">
            <v>UNID. ACAD. DE FÍSICA</v>
          </cell>
        </row>
        <row r="485">
          <cell r="A485">
            <v>1108127</v>
          </cell>
          <cell r="B485" t="str">
            <v>INTRODUCAO A ESPCTROSCOPIA</v>
          </cell>
          <cell r="C485">
            <v>60</v>
          </cell>
          <cell r="D485" t="str">
            <v>Campina Grande</v>
          </cell>
          <cell r="E485" t="str">
            <v>UNID. ACAD. DE FÍSICA</v>
          </cell>
        </row>
        <row r="486">
          <cell r="A486">
            <v>1108053</v>
          </cell>
          <cell r="B486" t="str">
            <v>INTRODUÇÃO À ESPECTROSCOPIA</v>
          </cell>
          <cell r="C486">
            <v>90</v>
          </cell>
          <cell r="D486" t="str">
            <v>Campina Grande</v>
          </cell>
          <cell r="E486" t="str">
            <v>UNID. ACAD. DE FÍSICA</v>
          </cell>
        </row>
        <row r="487">
          <cell r="A487">
            <v>1108121</v>
          </cell>
          <cell r="B487" t="str">
            <v>INTRODUÇÃO À FÍSICA</v>
          </cell>
          <cell r="C487">
            <v>60</v>
          </cell>
          <cell r="D487" t="str">
            <v>Campina Grande</v>
          </cell>
          <cell r="E487" t="str">
            <v>UNID. ACAD. DE FÍSICA</v>
          </cell>
        </row>
        <row r="488">
          <cell r="A488">
            <v>1108128</v>
          </cell>
          <cell r="B488" t="str">
            <v>INTRODUCAO A FISICA NUCLEAR</v>
          </cell>
          <cell r="C488">
            <v>60</v>
          </cell>
          <cell r="D488" t="str">
            <v>Campina Grande</v>
          </cell>
          <cell r="E488" t="str">
            <v>UNID. ACAD. DE FÍSICA</v>
          </cell>
        </row>
        <row r="489">
          <cell r="A489">
            <v>1108047</v>
          </cell>
          <cell r="B489" t="str">
            <v>INTRODUÇÃO À FÍSICA NUCLEAR</v>
          </cell>
          <cell r="C489">
            <v>60</v>
          </cell>
          <cell r="D489" t="str">
            <v>Campina Grande</v>
          </cell>
          <cell r="E489" t="str">
            <v>UNID. ACAD. DE FÍSICA</v>
          </cell>
        </row>
        <row r="490">
          <cell r="A490">
            <v>1108037</v>
          </cell>
          <cell r="B490" t="str">
            <v>INTRODUÇÃO À ÓTICA</v>
          </cell>
          <cell r="C490">
            <v>60</v>
          </cell>
          <cell r="D490" t="str">
            <v>Campina Grande</v>
          </cell>
          <cell r="E490" t="str">
            <v>UNID. ACAD. DE FÍSICA</v>
          </cell>
        </row>
        <row r="491">
          <cell r="A491">
            <v>1108135</v>
          </cell>
          <cell r="B491" t="str">
            <v>INTRODUÇÃO À TEORIA DE CAMPOS E PARTICUL</v>
          </cell>
          <cell r="C491">
            <v>60</v>
          </cell>
          <cell r="D491" t="str">
            <v>Campina Grande</v>
          </cell>
          <cell r="E491" t="str">
            <v>UNID. ACAD. DE FÍSICA</v>
          </cell>
        </row>
        <row r="492">
          <cell r="A492">
            <v>1108136</v>
          </cell>
          <cell r="B492" t="str">
            <v>INTRODUÇÃO À TEORIA QUÂNTICA DA INFORMAC</v>
          </cell>
          <cell r="C492">
            <v>60</v>
          </cell>
          <cell r="D492" t="str">
            <v>Campina Grande</v>
          </cell>
          <cell r="E492" t="str">
            <v>UNID. ACAD. DE FÍSICA</v>
          </cell>
        </row>
        <row r="493">
          <cell r="A493">
            <v>1108084</v>
          </cell>
          <cell r="B493" t="str">
            <v>LAB. DE OPTICA ELETRICIDADE E MAGNETISMO</v>
          </cell>
          <cell r="C493">
            <v>60</v>
          </cell>
          <cell r="D493" t="str">
            <v>Campina Grande</v>
          </cell>
          <cell r="E493" t="str">
            <v>UNID. ACAD. DE FÍSICA</v>
          </cell>
        </row>
        <row r="494">
          <cell r="A494">
            <v>1108055</v>
          </cell>
          <cell r="B494" t="str">
            <v>LABORATÓRIO DE FÍSICA MODERNA</v>
          </cell>
          <cell r="C494">
            <v>60</v>
          </cell>
          <cell r="D494" t="str">
            <v>Campina Grande</v>
          </cell>
          <cell r="E494" t="str">
            <v>UNID. ACAD. DE FÍSICA</v>
          </cell>
        </row>
        <row r="495">
          <cell r="A495">
            <v>1108038</v>
          </cell>
          <cell r="B495" t="str">
            <v>MECÂNICA CLÁSSICA I</v>
          </cell>
          <cell r="C495">
            <v>60</v>
          </cell>
          <cell r="D495" t="str">
            <v>Campina Grande</v>
          </cell>
          <cell r="E495" t="str">
            <v>UNID. ACAD. DE FÍSICA</v>
          </cell>
        </row>
        <row r="496">
          <cell r="A496">
            <v>1108039</v>
          </cell>
          <cell r="B496" t="str">
            <v>MECÂNICA CLÁSSICA II</v>
          </cell>
          <cell r="C496">
            <v>60</v>
          </cell>
          <cell r="D496" t="str">
            <v>Campina Grande</v>
          </cell>
          <cell r="E496" t="str">
            <v>UNID. ACAD. DE FÍSICA</v>
          </cell>
        </row>
        <row r="497">
          <cell r="A497">
            <v>1108044</v>
          </cell>
          <cell r="B497" t="str">
            <v>MECÂNICA ESTATÍSTICA I</v>
          </cell>
          <cell r="C497">
            <v>90</v>
          </cell>
          <cell r="D497" t="str">
            <v>Campina Grande</v>
          </cell>
          <cell r="E497" t="str">
            <v>UNID. ACAD. DE FÍSICA</v>
          </cell>
        </row>
        <row r="498">
          <cell r="A498">
            <v>1108132</v>
          </cell>
          <cell r="B498" t="str">
            <v>MECÂNICA ESTATÍSTICA I</v>
          </cell>
          <cell r="C498">
            <v>60</v>
          </cell>
          <cell r="D498" t="str">
            <v>Campina Grande</v>
          </cell>
          <cell r="E498" t="str">
            <v>UNID. ACAD. DE FÍSICA</v>
          </cell>
        </row>
        <row r="499">
          <cell r="A499">
            <v>1108051</v>
          </cell>
          <cell r="B499" t="str">
            <v>MECÂNICA ESTATÍSTICA II</v>
          </cell>
          <cell r="C499">
            <v>90</v>
          </cell>
          <cell r="D499" t="str">
            <v>Campina Grande</v>
          </cell>
          <cell r="E499" t="str">
            <v>UNID. ACAD. DE FÍSICA</v>
          </cell>
        </row>
        <row r="500">
          <cell r="A500">
            <v>1108133</v>
          </cell>
          <cell r="B500" t="str">
            <v>MECÂNICA ESTATÍSTICA II</v>
          </cell>
          <cell r="C500">
            <v>60</v>
          </cell>
          <cell r="D500" t="str">
            <v>Campina Grande</v>
          </cell>
          <cell r="E500" t="str">
            <v>UNID. ACAD. DE FÍSICA</v>
          </cell>
        </row>
        <row r="501">
          <cell r="A501">
            <v>1108099</v>
          </cell>
          <cell r="B501" t="str">
            <v>MECÂNICA GERAL</v>
          </cell>
          <cell r="C501">
            <v>60</v>
          </cell>
          <cell r="D501" t="str">
            <v>Campina Grande</v>
          </cell>
          <cell r="E501" t="str">
            <v>UNID. ACAD. DE FÍSICA</v>
          </cell>
        </row>
        <row r="502">
          <cell r="A502">
            <v>1108116</v>
          </cell>
          <cell r="B502" t="str">
            <v>MECANICA GERAL (COMPLEMENTACAO)</v>
          </cell>
          <cell r="C502">
            <v>12</v>
          </cell>
          <cell r="D502" t="str">
            <v>Campina Grande</v>
          </cell>
          <cell r="E502" t="str">
            <v>UNID. ACAD. DE FÍSICA</v>
          </cell>
        </row>
        <row r="503">
          <cell r="A503">
            <v>1108098</v>
          </cell>
          <cell r="B503" t="str">
            <v>MECÂNICA GERAL I</v>
          </cell>
          <cell r="C503">
            <v>60</v>
          </cell>
          <cell r="D503" t="str">
            <v>Campina Grande</v>
          </cell>
          <cell r="E503" t="str">
            <v>UNID. ACAD. DE FÍSICA</v>
          </cell>
        </row>
        <row r="504">
          <cell r="A504">
            <v>1108029</v>
          </cell>
          <cell r="B504" t="str">
            <v>MECÂNICA GERAL II</v>
          </cell>
          <cell r="C504">
            <v>60</v>
          </cell>
          <cell r="D504" t="str">
            <v>Campina Grande</v>
          </cell>
          <cell r="E504" t="str">
            <v>UNID. ACAD. DE FÍSICA</v>
          </cell>
        </row>
        <row r="505">
          <cell r="A505">
            <v>1108112</v>
          </cell>
          <cell r="B505" t="str">
            <v>MECANICA QUANTICA I</v>
          </cell>
          <cell r="C505">
            <v>60</v>
          </cell>
          <cell r="D505" t="str">
            <v>Campina Grande</v>
          </cell>
          <cell r="E505" t="str">
            <v>UNID. ACAD. DE FÍSICA</v>
          </cell>
        </row>
        <row r="506">
          <cell r="A506">
            <v>1108045</v>
          </cell>
          <cell r="B506" t="str">
            <v>MECÂNICA QUÂNTICA I</v>
          </cell>
          <cell r="C506">
            <v>90</v>
          </cell>
          <cell r="D506" t="str">
            <v>Campina Grande</v>
          </cell>
          <cell r="E506" t="str">
            <v>UNID. ACAD. DE FÍSICA</v>
          </cell>
        </row>
        <row r="507">
          <cell r="A507">
            <v>1108123</v>
          </cell>
          <cell r="B507" t="str">
            <v>MECANICA QUANTICA II</v>
          </cell>
          <cell r="C507">
            <v>60</v>
          </cell>
          <cell r="D507" t="str">
            <v>Campina Grande</v>
          </cell>
          <cell r="E507" t="str">
            <v>UNID. ACAD. DE FÍSICA</v>
          </cell>
        </row>
        <row r="508">
          <cell r="A508">
            <v>1108049</v>
          </cell>
          <cell r="B508" t="str">
            <v>MECÂNICA QUÂNTICA II</v>
          </cell>
          <cell r="C508">
            <v>90</v>
          </cell>
          <cell r="D508" t="str">
            <v>Campina Grande</v>
          </cell>
          <cell r="E508" t="str">
            <v>UNID. ACAD. DE FÍSICA</v>
          </cell>
        </row>
        <row r="509">
          <cell r="A509">
            <v>1108110</v>
          </cell>
          <cell r="B509" t="str">
            <v>METODOLOGIA E PRÁT DO ENSINO DE FÍSICA</v>
          </cell>
          <cell r="C509">
            <v>60</v>
          </cell>
          <cell r="D509" t="str">
            <v>Campina Grande</v>
          </cell>
          <cell r="E509" t="str">
            <v>UNID. ACAD. DE FÍSICA</v>
          </cell>
        </row>
        <row r="510">
          <cell r="A510">
            <v>1108124</v>
          </cell>
          <cell r="B510" t="str">
            <v>OPTICA FISICA</v>
          </cell>
          <cell r="C510">
            <v>60</v>
          </cell>
          <cell r="D510" t="str">
            <v>Campina Grande</v>
          </cell>
          <cell r="E510" t="str">
            <v>UNID. ACAD. DE FÍSICA</v>
          </cell>
        </row>
        <row r="511">
          <cell r="A511">
            <v>1108050</v>
          </cell>
          <cell r="B511" t="str">
            <v>ÓTICA FÍSICA</v>
          </cell>
          <cell r="C511">
            <v>90</v>
          </cell>
          <cell r="D511" t="str">
            <v>Campina Grande</v>
          </cell>
          <cell r="E511" t="str">
            <v>UNID. ACAD. DE FÍSICA</v>
          </cell>
        </row>
        <row r="512">
          <cell r="A512">
            <v>1108103</v>
          </cell>
          <cell r="B512" t="str">
            <v>PRAT. DE ENS. DA FÍSICA NA EDUC. BASICA</v>
          </cell>
          <cell r="C512">
            <v>60</v>
          </cell>
          <cell r="D512" t="str">
            <v>Campina Grande</v>
          </cell>
          <cell r="E512" t="str">
            <v>UNID. ACAD. DE FÍSICA</v>
          </cell>
        </row>
        <row r="513">
          <cell r="A513">
            <v>1108104</v>
          </cell>
          <cell r="B513" t="str">
            <v>PROJETO EDUCACIONAL A</v>
          </cell>
          <cell r="C513">
            <v>60</v>
          </cell>
          <cell r="D513" t="str">
            <v>Campina Grande</v>
          </cell>
          <cell r="E513" t="str">
            <v>UNID. ACAD. DE FÍSICA</v>
          </cell>
        </row>
        <row r="514">
          <cell r="A514">
            <v>1108114</v>
          </cell>
          <cell r="B514" t="str">
            <v>PROJETO EDUCACIONAL B</v>
          </cell>
          <cell r="C514">
            <v>60</v>
          </cell>
          <cell r="D514" t="str">
            <v>Campina Grande</v>
          </cell>
          <cell r="E514" t="str">
            <v>UNID. ACAD. DE FÍSICA</v>
          </cell>
        </row>
        <row r="515">
          <cell r="A515">
            <v>1108137</v>
          </cell>
          <cell r="B515" t="str">
            <v>RELATIVIDADE ESPECIAL</v>
          </cell>
          <cell r="C515">
            <v>60</v>
          </cell>
          <cell r="D515" t="str">
            <v>Campina Grande</v>
          </cell>
          <cell r="E515" t="str">
            <v>UNID. ACAD. DE FÍSICA</v>
          </cell>
        </row>
        <row r="516">
          <cell r="A516">
            <v>1108125</v>
          </cell>
          <cell r="B516" t="str">
            <v>SEMINARIO DE FISICA</v>
          </cell>
          <cell r="C516">
            <v>30</v>
          </cell>
          <cell r="D516" t="str">
            <v>Campina Grande</v>
          </cell>
          <cell r="E516" t="str">
            <v>UNID. ACAD. DE FÍSICA</v>
          </cell>
        </row>
        <row r="517">
          <cell r="A517">
            <v>1108095</v>
          </cell>
          <cell r="B517" t="str">
            <v>TEF (GEOFÍSICA ESPACIAL)</v>
          </cell>
          <cell r="C517">
            <v>60</v>
          </cell>
          <cell r="D517" t="str">
            <v>Campina Grande</v>
          </cell>
          <cell r="E517" t="str">
            <v>UNID. ACAD. DE FÍSICA</v>
          </cell>
        </row>
        <row r="518">
          <cell r="A518">
            <v>1108093</v>
          </cell>
          <cell r="B518" t="str">
            <v>TEF (INT. À COMPUT. E INFORM. QUÂNTICA)</v>
          </cell>
          <cell r="C518">
            <v>60</v>
          </cell>
          <cell r="D518" t="str">
            <v>Campina Grande</v>
          </cell>
          <cell r="E518" t="str">
            <v>UNID. ACAD. DE FÍSICA</v>
          </cell>
        </row>
        <row r="519">
          <cell r="A519">
            <v>1108092</v>
          </cell>
          <cell r="B519" t="str">
            <v>TEF (MODELAGEM E PROGRAMAÇÃO)</v>
          </cell>
          <cell r="C519">
            <v>90</v>
          </cell>
          <cell r="D519" t="str">
            <v>Campina Grande</v>
          </cell>
          <cell r="E519" t="str">
            <v>UNID. ACAD. DE FÍSICA</v>
          </cell>
        </row>
        <row r="520">
          <cell r="A520">
            <v>1108091</v>
          </cell>
          <cell r="B520" t="str">
            <v>TEF (PROP. ÓTICAS E ESTR. DOS MATERIAIS)</v>
          </cell>
          <cell r="C520">
            <v>90</v>
          </cell>
          <cell r="D520" t="str">
            <v>Campina Grande</v>
          </cell>
          <cell r="E520" t="str">
            <v>UNID. ACAD. DE FÍSICA</v>
          </cell>
        </row>
        <row r="521">
          <cell r="A521">
            <v>1108060</v>
          </cell>
          <cell r="B521" t="str">
            <v>TEF (RELATIVIDADE RESTRITA)</v>
          </cell>
          <cell r="C521">
            <v>60</v>
          </cell>
          <cell r="D521" t="str">
            <v>Campina Grande</v>
          </cell>
          <cell r="E521" t="str">
            <v>UNID. ACAD. DE FÍSICA</v>
          </cell>
        </row>
        <row r="522">
          <cell r="A522">
            <v>1108062</v>
          </cell>
          <cell r="B522" t="str">
            <v>TEF (SENSORIAMENTO REMOTO)</v>
          </cell>
          <cell r="C522">
            <v>60</v>
          </cell>
          <cell r="D522" t="str">
            <v>Campina Grande</v>
          </cell>
          <cell r="E522" t="str">
            <v>UNID. ACAD. DE FÍSICA</v>
          </cell>
        </row>
        <row r="523">
          <cell r="A523">
            <v>1108096</v>
          </cell>
          <cell r="B523" t="str">
            <v>TEF (TÓPICOS DE MECÂNICA QUÂNTICA III)</v>
          </cell>
          <cell r="C523">
            <v>90</v>
          </cell>
          <cell r="D523" t="str">
            <v>Campina Grande</v>
          </cell>
          <cell r="E523" t="str">
            <v>UNID. ACAD. DE FÍSICA</v>
          </cell>
        </row>
        <row r="524">
          <cell r="A524">
            <v>1108097</v>
          </cell>
          <cell r="B524" t="str">
            <v>TEF (TÓPICOS EM TEORIA DE CAMPOS )</v>
          </cell>
          <cell r="C524">
            <v>60</v>
          </cell>
          <cell r="D524" t="str">
            <v>Campina Grande</v>
          </cell>
          <cell r="E524" t="str">
            <v>UNID. ACAD. DE FÍSICA</v>
          </cell>
        </row>
        <row r="525">
          <cell r="A525">
            <v>1108146</v>
          </cell>
          <cell r="B525" t="str">
            <v>TEF(ENSINO DE FÍS REM: UMA FOR EXC SOC)</v>
          </cell>
          <cell r="C525">
            <v>60</v>
          </cell>
          <cell r="D525" t="str">
            <v>Campina Grande</v>
          </cell>
          <cell r="E525" t="str">
            <v>UNID. ACAD. DE FÍSICA</v>
          </cell>
        </row>
        <row r="526">
          <cell r="A526">
            <v>1108119</v>
          </cell>
          <cell r="B526" t="str">
            <v>TEF(FISICA CONTEMPORANEA)</v>
          </cell>
          <cell r="C526">
            <v>60</v>
          </cell>
          <cell r="D526" t="str">
            <v>Campina Grande</v>
          </cell>
          <cell r="E526" t="str">
            <v>UNID. ACAD. DE FÍSICA</v>
          </cell>
        </row>
        <row r="527">
          <cell r="A527">
            <v>1108130</v>
          </cell>
          <cell r="B527" t="str">
            <v>TEF(FISICA NAO-LINEAR)</v>
          </cell>
          <cell r="C527">
            <v>60</v>
          </cell>
          <cell r="D527" t="str">
            <v>Campina Grande</v>
          </cell>
          <cell r="E527" t="str">
            <v>UNID. ACAD. DE FÍSICA</v>
          </cell>
        </row>
        <row r="528">
          <cell r="A528">
            <v>1108144</v>
          </cell>
          <cell r="B528" t="str">
            <v>TEF(INTR À DIDA DAS CIÊNCIAS FÍSICAS)</v>
          </cell>
          <cell r="C528">
            <v>60</v>
          </cell>
          <cell r="D528" t="str">
            <v>Campina Grande</v>
          </cell>
          <cell r="E528" t="str">
            <v>UNID. ACAD. DE FÍSICA</v>
          </cell>
        </row>
        <row r="529">
          <cell r="A529">
            <v>1108131</v>
          </cell>
          <cell r="B529" t="str">
            <v>TEF(INTROD A ASTROFISICA E COSMOLOGIA)</v>
          </cell>
          <cell r="C529">
            <v>60</v>
          </cell>
          <cell r="D529" t="str">
            <v>Campina Grande</v>
          </cell>
          <cell r="E529" t="str">
            <v>UNID. ACAD. DE FÍSICA</v>
          </cell>
        </row>
        <row r="530">
          <cell r="A530">
            <v>1108143</v>
          </cell>
          <cell r="B530" t="str">
            <v>TEF(INTRODUÇÃO AO TCC)</v>
          </cell>
          <cell r="C530">
            <v>60</v>
          </cell>
          <cell r="D530" t="str">
            <v>Campina Grande</v>
          </cell>
          <cell r="E530" t="str">
            <v>UNID. ACAD. DE FÍSICA</v>
          </cell>
        </row>
        <row r="531">
          <cell r="A531">
            <v>1108142</v>
          </cell>
          <cell r="B531" t="str">
            <v>TEF(MODELAGEM E PROGRAMAÇÃO)</v>
          </cell>
          <cell r="C531">
            <v>60</v>
          </cell>
          <cell r="D531" t="str">
            <v>Campina Grande</v>
          </cell>
          <cell r="E531" t="str">
            <v>UNID. ACAD. DE FÍSICA</v>
          </cell>
        </row>
        <row r="532">
          <cell r="A532">
            <v>1108141</v>
          </cell>
          <cell r="B532" t="str">
            <v>TEF(PROP.ÓTICAS E ESTR. DOS MATERIAIS)</v>
          </cell>
          <cell r="C532">
            <v>60</v>
          </cell>
          <cell r="D532" t="str">
            <v>Campina Grande</v>
          </cell>
          <cell r="E532" t="str">
            <v>UNID. ACAD. DE FÍSICA</v>
          </cell>
        </row>
        <row r="533">
          <cell r="A533">
            <v>1108145</v>
          </cell>
          <cell r="B533" t="str">
            <v>TEF(SEMINÁRIOS DE ESPECTROSCOPIA</v>
          </cell>
          <cell r="C533">
            <v>60</v>
          </cell>
          <cell r="D533" t="str">
            <v>Campina Grande</v>
          </cell>
          <cell r="E533" t="str">
            <v>UNID. ACAD. DE FÍSICA</v>
          </cell>
        </row>
        <row r="534">
          <cell r="A534">
            <v>1108140</v>
          </cell>
          <cell r="B534" t="str">
            <v>TEF(TÓPICOS DE MECÂNICA QUÂNTICA III)</v>
          </cell>
          <cell r="C534">
            <v>60</v>
          </cell>
          <cell r="D534" t="str">
            <v>Campina Grande</v>
          </cell>
          <cell r="E534" t="str">
            <v>UNID. ACAD. DE FÍSICA</v>
          </cell>
        </row>
        <row r="535">
          <cell r="A535">
            <v>1108056</v>
          </cell>
          <cell r="B535" t="str">
            <v>TERMODINAMICA</v>
          </cell>
          <cell r="C535">
            <v>60</v>
          </cell>
          <cell r="D535" t="str">
            <v>Campina Grande</v>
          </cell>
          <cell r="E535" t="str">
            <v>UNID. ACAD. DE FÍSICA</v>
          </cell>
        </row>
        <row r="536">
          <cell r="A536">
            <v>1108102</v>
          </cell>
          <cell r="B536" t="str">
            <v>TÓPICOS DE HISTÓRIA E ENSINO DA FÍSICA</v>
          </cell>
          <cell r="C536">
            <v>60</v>
          </cell>
          <cell r="D536" t="str">
            <v>Campina Grande</v>
          </cell>
          <cell r="E536" t="str">
            <v>UNID. ACAD. DE FÍSICA</v>
          </cell>
        </row>
        <row r="537">
          <cell r="A537">
            <v>1108054</v>
          </cell>
          <cell r="B537" t="str">
            <v>TÓPICOS ESPECIAIS EM FÍSICA</v>
          </cell>
          <cell r="C537">
            <v>0</v>
          </cell>
          <cell r="D537" t="str">
            <v>Campina Grande</v>
          </cell>
          <cell r="E537" t="str">
            <v>UNID. ACAD. DE FÍSICA</v>
          </cell>
        </row>
        <row r="538">
          <cell r="A538">
            <v>1108118</v>
          </cell>
          <cell r="B538" t="str">
            <v>TRABALHO DE CONCLUSAO DE CURSO</v>
          </cell>
          <cell r="C538">
            <v>60</v>
          </cell>
          <cell r="D538" t="str">
            <v>Campina Grande</v>
          </cell>
          <cell r="E538" t="str">
            <v>UNID. ACAD. DE FÍSICA</v>
          </cell>
        </row>
        <row r="539">
          <cell r="A539">
            <v>1108138</v>
          </cell>
          <cell r="B539" t="str">
            <v>TRABALHO DE CONCLUSÃO DE CURSO</v>
          </cell>
          <cell r="C539">
            <v>60</v>
          </cell>
          <cell r="D539" t="str">
            <v>Campina Grande</v>
          </cell>
          <cell r="E539" t="str">
            <v>UNID. ACAD. DE FÍSICA</v>
          </cell>
        </row>
        <row r="540">
          <cell r="A540">
            <v>1109160</v>
          </cell>
          <cell r="B540" t="str">
            <v>ÁLGEBRA I</v>
          </cell>
          <cell r="C540">
            <v>60</v>
          </cell>
          <cell r="D540" t="str">
            <v>Campina Grande</v>
          </cell>
          <cell r="E540" t="str">
            <v>UNID. ACAD. DE MATEMÁTICA</v>
          </cell>
        </row>
        <row r="541">
          <cell r="A541">
            <v>1109019</v>
          </cell>
          <cell r="B541" t="str">
            <v>ÁLGEBRA II</v>
          </cell>
          <cell r="C541">
            <v>60</v>
          </cell>
          <cell r="D541" t="str">
            <v>Campina Grande</v>
          </cell>
          <cell r="E541" t="str">
            <v>UNID. ACAD. DE MATEMÁTICA</v>
          </cell>
        </row>
        <row r="542">
          <cell r="A542">
            <v>1109178</v>
          </cell>
          <cell r="B542" t="str">
            <v>ÁLGEBRA II</v>
          </cell>
          <cell r="C542">
            <v>60</v>
          </cell>
          <cell r="D542" t="str">
            <v>Campina Grande</v>
          </cell>
          <cell r="E542" t="str">
            <v>UNID. ACAD. DE MATEMÁTICA</v>
          </cell>
        </row>
        <row r="543">
          <cell r="A543">
            <v>1109049</v>
          </cell>
          <cell r="B543" t="str">
            <v>ALGEBRA LINEAR I</v>
          </cell>
          <cell r="C543">
            <v>60</v>
          </cell>
          <cell r="D543" t="str">
            <v>Campina Grande</v>
          </cell>
          <cell r="E543" t="str">
            <v>UNID. ACAD. DE MATEMÁTICA</v>
          </cell>
        </row>
        <row r="544">
          <cell r="A544">
            <v>1109056</v>
          </cell>
          <cell r="B544" t="str">
            <v>ALGEBRA LINEAR II</v>
          </cell>
          <cell r="C544">
            <v>60</v>
          </cell>
          <cell r="D544" t="str">
            <v>Campina Grande</v>
          </cell>
          <cell r="E544" t="str">
            <v>UNID. ACAD. DE MATEMÁTICA</v>
          </cell>
        </row>
        <row r="545">
          <cell r="A545">
            <v>1109035</v>
          </cell>
          <cell r="B545" t="str">
            <v>ALGEBRA VETORIAL E GEOMETRIA ANALÍTICA</v>
          </cell>
          <cell r="C545">
            <v>60</v>
          </cell>
          <cell r="D545" t="str">
            <v>Campina Grande</v>
          </cell>
          <cell r="E545" t="str">
            <v>UNID. ACAD. DE MATEMÁTICA</v>
          </cell>
        </row>
        <row r="546">
          <cell r="A546">
            <v>1109154</v>
          </cell>
          <cell r="B546" t="str">
            <v>ALGORITMOS GEOMÉTRICOS</v>
          </cell>
          <cell r="C546">
            <v>60</v>
          </cell>
          <cell r="D546" t="str">
            <v>Campina Grande</v>
          </cell>
          <cell r="E546" t="str">
            <v>UNID. ACAD. DE MATEMÁTICA</v>
          </cell>
        </row>
        <row r="547">
          <cell r="A547">
            <v>1109030</v>
          </cell>
          <cell r="B547" t="str">
            <v>ANÁLISE COMPLEXA</v>
          </cell>
          <cell r="C547">
            <v>60</v>
          </cell>
          <cell r="D547" t="str">
            <v>Campina Grande</v>
          </cell>
          <cell r="E547" t="str">
            <v>UNID. ACAD. DE MATEMÁTICA</v>
          </cell>
        </row>
        <row r="548">
          <cell r="A548">
            <v>1109021</v>
          </cell>
          <cell r="B548" t="str">
            <v>ANÁLISE I</v>
          </cell>
          <cell r="C548">
            <v>60</v>
          </cell>
          <cell r="D548" t="str">
            <v>Campina Grande</v>
          </cell>
          <cell r="E548" t="str">
            <v>UNID. ACAD. DE MATEMÁTICA</v>
          </cell>
        </row>
        <row r="549">
          <cell r="A549">
            <v>1109022</v>
          </cell>
          <cell r="B549" t="str">
            <v>ANÁLISE II</v>
          </cell>
          <cell r="C549">
            <v>60</v>
          </cell>
          <cell r="D549" t="str">
            <v>Campina Grande</v>
          </cell>
          <cell r="E549" t="str">
            <v>UNID. ACAD. DE MATEMÁTICA</v>
          </cell>
        </row>
        <row r="550">
          <cell r="A550">
            <v>1109023</v>
          </cell>
          <cell r="B550" t="str">
            <v>ANÁLISE III</v>
          </cell>
          <cell r="C550">
            <v>60</v>
          </cell>
          <cell r="D550" t="str">
            <v>Campina Grande</v>
          </cell>
          <cell r="E550" t="str">
            <v>UNID. ACAD. DE MATEMÁTICA</v>
          </cell>
        </row>
        <row r="551">
          <cell r="A551">
            <v>1109166</v>
          </cell>
          <cell r="B551" t="str">
            <v>ANÁLISE MATEMÁTICA PARA LICENCIATURA</v>
          </cell>
          <cell r="C551">
            <v>60</v>
          </cell>
          <cell r="D551" t="str">
            <v>Campina Grande</v>
          </cell>
          <cell r="E551" t="str">
            <v>UNID. ACAD. DE MATEMÁTICA</v>
          </cell>
        </row>
        <row r="552">
          <cell r="A552">
            <v>1109174</v>
          </cell>
          <cell r="B552" t="str">
            <v>ATIVIDADES ACADEMICO-CIENTIF.-CULTURAIS</v>
          </cell>
          <cell r="C552">
            <v>210</v>
          </cell>
          <cell r="D552" t="str">
            <v>Campina Grande</v>
          </cell>
          <cell r="E552" t="str">
            <v>UNID. ACAD. DE MATEMÁTICA</v>
          </cell>
        </row>
        <row r="553">
          <cell r="A553">
            <v>1109159</v>
          </cell>
          <cell r="B553" t="str">
            <v>ATIVIDADES COMPLEMENTARES FLEXIVEIS</v>
          </cell>
          <cell r="C553">
            <v>120</v>
          </cell>
          <cell r="D553" t="str">
            <v>Campina Grande</v>
          </cell>
          <cell r="E553" t="str">
            <v>UNID. ACAD. DE MATEMÁTICA</v>
          </cell>
        </row>
        <row r="554">
          <cell r="A554">
            <v>1109134</v>
          </cell>
          <cell r="B554" t="str">
            <v>CALCULO AVANCADO</v>
          </cell>
          <cell r="C554">
            <v>60</v>
          </cell>
          <cell r="D554" t="str">
            <v>Campina Grande</v>
          </cell>
          <cell r="E554" t="str">
            <v>UNID. ACAD. DE MATEMÁTICA</v>
          </cell>
        </row>
        <row r="555">
          <cell r="A555">
            <v>1109050</v>
          </cell>
          <cell r="B555" t="str">
            <v>CALCULO DIFERENCIAL E INTEGRAL I</v>
          </cell>
          <cell r="C555">
            <v>90</v>
          </cell>
          <cell r="D555" t="str">
            <v>Campina Grande</v>
          </cell>
          <cell r="E555" t="str">
            <v>UNID. ACAD. DE MATEMÁTICA</v>
          </cell>
        </row>
        <row r="556">
          <cell r="A556">
            <v>1109103</v>
          </cell>
          <cell r="B556" t="str">
            <v>CALCULO DIFERENCIAL E INTEGRAL I</v>
          </cell>
          <cell r="C556">
            <v>60</v>
          </cell>
          <cell r="D556" t="str">
            <v>Campina Grande</v>
          </cell>
          <cell r="E556" t="str">
            <v>UNID. ACAD. DE MATEMÁTICA</v>
          </cell>
        </row>
        <row r="557">
          <cell r="A557">
            <v>1109126</v>
          </cell>
          <cell r="B557" t="str">
            <v>CALCULO DIFERENCIAL E INTEGRAL I</v>
          </cell>
          <cell r="C557">
            <v>60</v>
          </cell>
          <cell r="D557" t="str">
            <v>Campina Grande</v>
          </cell>
          <cell r="E557" t="str">
            <v>UNID. ACAD. DE MATEMÁTICA</v>
          </cell>
        </row>
        <row r="558">
          <cell r="A558">
            <v>1109053</v>
          </cell>
          <cell r="B558" t="str">
            <v>CALCULO DIFERENCIAL E INTEGRAL II</v>
          </cell>
          <cell r="C558">
            <v>60</v>
          </cell>
          <cell r="D558" t="str">
            <v>Campina Grande</v>
          </cell>
          <cell r="E558" t="str">
            <v>UNID. ACAD. DE MATEMÁTICA</v>
          </cell>
        </row>
        <row r="559">
          <cell r="A559">
            <v>1109131</v>
          </cell>
          <cell r="B559" t="str">
            <v>CALCULO DIFERENCIAL E INTEGRAL II</v>
          </cell>
          <cell r="C559">
            <v>60</v>
          </cell>
          <cell r="D559" t="str">
            <v>Campina Grande</v>
          </cell>
          <cell r="E559" t="str">
            <v>UNID. ACAD. DE MATEMÁTICA</v>
          </cell>
        </row>
        <row r="560">
          <cell r="A560">
            <v>1109051</v>
          </cell>
          <cell r="B560" t="str">
            <v>CALCULO DIFERENCIAL E INTEGRAL III</v>
          </cell>
          <cell r="C560">
            <v>90</v>
          </cell>
          <cell r="D560" t="str">
            <v>Campina Grande</v>
          </cell>
          <cell r="E560" t="str">
            <v>UNID. ACAD. DE MATEMÁTICA</v>
          </cell>
        </row>
        <row r="561">
          <cell r="A561">
            <v>1109105</v>
          </cell>
          <cell r="B561" t="str">
            <v>CALCULO DIFERENCIAL E INTEGRAL III</v>
          </cell>
          <cell r="C561">
            <v>75</v>
          </cell>
          <cell r="D561" t="str">
            <v>Campina Grande</v>
          </cell>
          <cell r="E561" t="str">
            <v>UNID. ACAD. DE MATEMÁTICA</v>
          </cell>
        </row>
        <row r="562">
          <cell r="A562">
            <v>1109128</v>
          </cell>
          <cell r="B562" t="str">
            <v>CALCULO DIFERENCIAL E INTEGRAL III</v>
          </cell>
          <cell r="C562">
            <v>60</v>
          </cell>
          <cell r="D562" t="str">
            <v>Campina Grande</v>
          </cell>
          <cell r="E562" t="str">
            <v>UNID. ACAD. DE MATEMÁTICA</v>
          </cell>
        </row>
        <row r="563">
          <cell r="A563">
            <v>1109148</v>
          </cell>
          <cell r="B563" t="str">
            <v>DIF FIN APL AO ESC EM MEIOS POROSOS</v>
          </cell>
          <cell r="C563">
            <v>60</v>
          </cell>
          <cell r="D563" t="str">
            <v>Campina Grande</v>
          </cell>
          <cell r="E563" t="str">
            <v>UNID. ACAD. DE MATEMÁTICA</v>
          </cell>
        </row>
        <row r="564">
          <cell r="A564">
            <v>1109149</v>
          </cell>
          <cell r="B564" t="str">
            <v>EQUACOES DIF PARC APL A SIM DE RES PETR.</v>
          </cell>
          <cell r="C564">
            <v>60</v>
          </cell>
          <cell r="D564" t="str">
            <v>Campina Grande</v>
          </cell>
          <cell r="E564" t="str">
            <v>UNID. ACAD. DE MATEMÁTICA</v>
          </cell>
        </row>
        <row r="565">
          <cell r="A565">
            <v>1109106</v>
          </cell>
          <cell r="B565" t="str">
            <v>EQUACOES DIFERENCIAIS</v>
          </cell>
          <cell r="C565">
            <v>60</v>
          </cell>
          <cell r="D565" t="str">
            <v>Campina Grande</v>
          </cell>
          <cell r="E565" t="str">
            <v>UNID. ACAD. DE MATEMÁTICA</v>
          </cell>
        </row>
        <row r="566">
          <cell r="A566">
            <v>1109010</v>
          </cell>
          <cell r="B566" t="str">
            <v>EQUACOES DIFERENCIAIS LINEARES</v>
          </cell>
          <cell r="C566">
            <v>60</v>
          </cell>
          <cell r="D566" t="str">
            <v>Campina Grande</v>
          </cell>
          <cell r="E566" t="str">
            <v>UNID. ACAD. DE MATEMÁTICA</v>
          </cell>
        </row>
        <row r="567">
          <cell r="A567">
            <v>1109026</v>
          </cell>
          <cell r="B567" t="str">
            <v>EQUACOES DIFERENCIAIS ORDINARIAS</v>
          </cell>
          <cell r="C567">
            <v>60</v>
          </cell>
          <cell r="D567" t="str">
            <v>Campina Grande</v>
          </cell>
          <cell r="E567" t="str">
            <v>UNID. ACAD. DE MATEMÁTICA</v>
          </cell>
        </row>
        <row r="568">
          <cell r="A568">
            <v>1109171</v>
          </cell>
          <cell r="B568" t="str">
            <v>ESTAGIO SUPERVISIONADO I</v>
          </cell>
          <cell r="C568">
            <v>105</v>
          </cell>
          <cell r="D568" t="str">
            <v>Campina Grande</v>
          </cell>
          <cell r="E568" t="str">
            <v>UNID. ACAD. DE MATEMÁTICA</v>
          </cell>
        </row>
        <row r="569">
          <cell r="A569">
            <v>1109172</v>
          </cell>
          <cell r="B569" t="str">
            <v>ESTAGIO SUPERVISIONADO II</v>
          </cell>
          <cell r="C569">
            <v>105</v>
          </cell>
          <cell r="D569" t="str">
            <v>Campina Grande</v>
          </cell>
          <cell r="E569" t="str">
            <v>UNID. ACAD. DE MATEMÁTICA</v>
          </cell>
        </row>
        <row r="570">
          <cell r="A570">
            <v>1109173</v>
          </cell>
          <cell r="B570" t="str">
            <v>ESTAGIO SUPERVISIONADO III</v>
          </cell>
          <cell r="C570">
            <v>195</v>
          </cell>
          <cell r="D570" t="str">
            <v>Campina Grande</v>
          </cell>
          <cell r="E570" t="str">
            <v>UNID. ACAD. DE MATEMÁTICA</v>
          </cell>
        </row>
        <row r="571">
          <cell r="A571">
            <v>1109135</v>
          </cell>
          <cell r="B571" t="str">
            <v>ESTRUTURAS ALGÉBRICAS</v>
          </cell>
          <cell r="C571">
            <v>60</v>
          </cell>
          <cell r="D571" t="str">
            <v>Campina Grande</v>
          </cell>
          <cell r="E571" t="str">
            <v>UNID. ACAD. DE MATEMÁTICA</v>
          </cell>
        </row>
        <row r="572">
          <cell r="A572">
            <v>1109061</v>
          </cell>
          <cell r="B572" t="str">
            <v>FUNCOES DE UMA VARIAVEL COMPLEXA</v>
          </cell>
          <cell r="C572">
            <v>60</v>
          </cell>
          <cell r="D572" t="str">
            <v>Campina Grande</v>
          </cell>
          <cell r="E572" t="str">
            <v>UNID. ACAD. DE MATEMÁTICA</v>
          </cell>
        </row>
        <row r="573">
          <cell r="A573">
            <v>1109136</v>
          </cell>
          <cell r="B573" t="str">
            <v>FUNDAMENTOS DA GEOM EUCLIDIANA PLANA</v>
          </cell>
          <cell r="C573">
            <v>60</v>
          </cell>
          <cell r="D573" t="str">
            <v>Campina Grande</v>
          </cell>
          <cell r="E573" t="str">
            <v>UNID. ACAD. DE MATEMÁTICA</v>
          </cell>
        </row>
        <row r="574">
          <cell r="A574">
            <v>1109163</v>
          </cell>
          <cell r="B574" t="str">
            <v>FUNDAMENTOS DA GEOMETRIA ESPACIAL</v>
          </cell>
          <cell r="C574">
            <v>60</v>
          </cell>
          <cell r="D574" t="str">
            <v>Campina Grande</v>
          </cell>
          <cell r="E574" t="str">
            <v>UNID. ACAD. DE MATEMÁTICA</v>
          </cell>
        </row>
        <row r="575">
          <cell r="A575">
            <v>1109137</v>
          </cell>
          <cell r="B575" t="str">
            <v>FUNDAMENTOS DE MATEMÁTICA</v>
          </cell>
          <cell r="C575">
            <v>60</v>
          </cell>
          <cell r="D575" t="str">
            <v>Campina Grande</v>
          </cell>
          <cell r="E575" t="str">
            <v>UNID. ACAD. DE MATEMÁTICA</v>
          </cell>
        </row>
        <row r="576">
          <cell r="A576">
            <v>1109029</v>
          </cell>
          <cell r="B576" t="str">
            <v>INT A GEOMETRIA DIFERENCIAL</v>
          </cell>
          <cell r="C576">
            <v>60</v>
          </cell>
          <cell r="D576" t="str">
            <v>Campina Grande</v>
          </cell>
          <cell r="E576" t="str">
            <v>UNID. ACAD. DE MATEMÁTICA</v>
          </cell>
        </row>
        <row r="577">
          <cell r="A577">
            <v>1109077</v>
          </cell>
          <cell r="B577" t="str">
            <v>INT A TEORIA DA MEDIDA E INTEGRACAO</v>
          </cell>
          <cell r="C577">
            <v>60</v>
          </cell>
          <cell r="D577" t="str">
            <v>Campina Grande</v>
          </cell>
          <cell r="E577" t="str">
            <v>UNID. ACAD. DE MATEMÁTICA</v>
          </cell>
        </row>
        <row r="578">
          <cell r="A578">
            <v>1109078</v>
          </cell>
          <cell r="B578" t="str">
            <v>INT. A TEORIA DE GALOIS</v>
          </cell>
          <cell r="C578">
            <v>60</v>
          </cell>
          <cell r="D578" t="str">
            <v>Campina Grande</v>
          </cell>
          <cell r="E578" t="str">
            <v>UNID. ACAD. DE MATEMÁTICA</v>
          </cell>
        </row>
        <row r="579">
          <cell r="A579">
            <v>1109075</v>
          </cell>
          <cell r="B579" t="str">
            <v>INT. AS EQUACOES DIFERENCIAIS PARCIAIS</v>
          </cell>
          <cell r="C579">
            <v>60</v>
          </cell>
          <cell r="D579" t="str">
            <v>Campina Grande</v>
          </cell>
          <cell r="E579" t="str">
            <v>UNID. ACAD. DE MATEMÁTICA</v>
          </cell>
        </row>
        <row r="580">
          <cell r="A580">
            <v>1109076</v>
          </cell>
          <cell r="B580" t="str">
            <v>INTRODUÇÃO À ANÁLISE FUNCIONAL</v>
          </cell>
          <cell r="C580">
            <v>60</v>
          </cell>
          <cell r="D580" t="str">
            <v>Campina Grande</v>
          </cell>
          <cell r="E580" t="str">
            <v>UNID. ACAD. DE MATEMÁTICA</v>
          </cell>
        </row>
        <row r="581">
          <cell r="A581">
            <v>1109189</v>
          </cell>
          <cell r="B581" t="str">
            <v>INTRODUÇÃO À ANÁLISE REAL</v>
          </cell>
          <cell r="C581">
            <v>60</v>
          </cell>
          <cell r="D581" t="str">
            <v>Campina Grande</v>
          </cell>
          <cell r="E581" t="str">
            <v>UNID. ACAD. DE MATEMÁTICA</v>
          </cell>
        </row>
        <row r="582">
          <cell r="A582">
            <v>1109156</v>
          </cell>
          <cell r="B582" t="str">
            <v>INTRODUÇÃO À COMPUTAÇÃO GRAFICA</v>
          </cell>
          <cell r="C582">
            <v>60</v>
          </cell>
          <cell r="D582" t="str">
            <v>Campina Grande</v>
          </cell>
          <cell r="E582" t="str">
            <v>UNID. ACAD. DE MATEMÁTICA</v>
          </cell>
        </row>
        <row r="583">
          <cell r="A583">
            <v>1109142</v>
          </cell>
          <cell r="B583" t="str">
            <v>INTRODUÇÃO À GEOMETRIA NÃO EUCLIDIANA</v>
          </cell>
          <cell r="C583">
            <v>60</v>
          </cell>
          <cell r="D583" t="str">
            <v>Campina Grande</v>
          </cell>
          <cell r="E583" t="str">
            <v>UNID. ACAD. DE MATEMÁTICA</v>
          </cell>
        </row>
        <row r="584">
          <cell r="A584">
            <v>1109043</v>
          </cell>
          <cell r="B584" t="str">
            <v>INTRODUÇÃO À HISTÓRIA DA MATEMÁTICA</v>
          </cell>
          <cell r="C584">
            <v>60</v>
          </cell>
          <cell r="D584" t="str">
            <v>Campina Grande</v>
          </cell>
          <cell r="E584" t="str">
            <v>UNID. ACAD. DE MATEMÁTICA</v>
          </cell>
        </row>
        <row r="585">
          <cell r="A585">
            <v>1109157</v>
          </cell>
          <cell r="B585" t="str">
            <v>INTRODUÇÃO À MODELAGEM GEOMÉTRICA</v>
          </cell>
          <cell r="C585">
            <v>60</v>
          </cell>
          <cell r="D585" t="str">
            <v>Campina Grande</v>
          </cell>
          <cell r="E585" t="str">
            <v>UNID. ACAD. DE MATEMÁTICA</v>
          </cell>
        </row>
        <row r="586">
          <cell r="A586">
            <v>1109138</v>
          </cell>
          <cell r="B586" t="str">
            <v>INTRODUÇÃO AOS MÉTODOS NUMÉRICOS</v>
          </cell>
          <cell r="C586">
            <v>60</v>
          </cell>
          <cell r="D586" t="str">
            <v>Campina Grande</v>
          </cell>
          <cell r="E586" t="str">
            <v>UNID. ACAD. DE MATEMÁTICA</v>
          </cell>
        </row>
        <row r="587">
          <cell r="A587">
            <v>1109164</v>
          </cell>
          <cell r="B587" t="str">
            <v>LABORATÓRIO DE ENSINO DE MATEMÁTICA</v>
          </cell>
          <cell r="C587">
            <v>60</v>
          </cell>
          <cell r="D587" t="str">
            <v>Campina Grande</v>
          </cell>
          <cell r="E587" t="str">
            <v>UNID. ACAD. DE MATEMÁTICA</v>
          </cell>
        </row>
        <row r="588">
          <cell r="A588">
            <v>1109139</v>
          </cell>
          <cell r="B588" t="str">
            <v>LÓGICA APLICADA À MATEMÁTICA</v>
          </cell>
          <cell r="C588">
            <v>60</v>
          </cell>
          <cell r="D588" t="str">
            <v>Campina Grande</v>
          </cell>
          <cell r="E588" t="str">
            <v>UNID. ACAD. DE MATEMÁTICA</v>
          </cell>
        </row>
        <row r="589">
          <cell r="A589">
            <v>1109176</v>
          </cell>
          <cell r="B589" t="str">
            <v>MATEM P/ O ENS MEDIO II:UMA ABORD CRITIC</v>
          </cell>
          <cell r="C589">
            <v>60</v>
          </cell>
          <cell r="D589" t="str">
            <v>Campina Grande</v>
          </cell>
          <cell r="E589" t="str">
            <v>UNID. ACAD. DE MATEMÁTICA</v>
          </cell>
        </row>
        <row r="590">
          <cell r="A590">
            <v>1109161</v>
          </cell>
          <cell r="B590" t="str">
            <v>MATEM P/ O ENS MEDIO I:UMA ABORD CRITICA</v>
          </cell>
          <cell r="C590">
            <v>60</v>
          </cell>
          <cell r="D590" t="str">
            <v>Campina Grande</v>
          </cell>
          <cell r="E590" t="str">
            <v>UNID. ACAD. DE MATEMÁTICA</v>
          </cell>
        </row>
        <row r="591">
          <cell r="A591">
            <v>1109196</v>
          </cell>
          <cell r="B591" t="str">
            <v>MATEMATICA APLICADA A ADMINISTRACAO</v>
          </cell>
          <cell r="C591">
            <v>60</v>
          </cell>
          <cell r="D591" t="str">
            <v>Campina Grande</v>
          </cell>
          <cell r="E591" t="str">
            <v>UNID. ACAD. DE MATEMÁTICA</v>
          </cell>
        </row>
        <row r="592">
          <cell r="A592">
            <v>1109113</v>
          </cell>
          <cell r="B592" t="str">
            <v>MATEMÁTICA DISCRETA</v>
          </cell>
          <cell r="C592">
            <v>60</v>
          </cell>
          <cell r="D592" t="str">
            <v>Campina Grande</v>
          </cell>
          <cell r="E592" t="str">
            <v>UNID. ACAD. DE MATEMÁTICA</v>
          </cell>
        </row>
        <row r="593">
          <cell r="A593">
            <v>1109151</v>
          </cell>
          <cell r="B593" t="str">
            <v>MET NUM PARA EQUACOES DIF PARCIAIS</v>
          </cell>
          <cell r="C593">
            <v>60</v>
          </cell>
          <cell r="D593" t="str">
            <v>Campina Grande</v>
          </cell>
          <cell r="E593" t="str">
            <v>UNID. ACAD. DE MATEMÁTICA</v>
          </cell>
        </row>
        <row r="594">
          <cell r="A594">
            <v>1109145</v>
          </cell>
          <cell r="B594" t="str">
            <v>MÉTODOS MATEMÁTICOS DA FÍSICA</v>
          </cell>
          <cell r="C594">
            <v>60</v>
          </cell>
          <cell r="D594" t="str">
            <v>Campina Grande</v>
          </cell>
          <cell r="E594" t="str">
            <v>UNID. ACAD. DE MATEMÁTICA</v>
          </cell>
        </row>
        <row r="595">
          <cell r="A595">
            <v>1109044</v>
          </cell>
          <cell r="B595" t="str">
            <v>METODOS QUANTITATIVOS I</v>
          </cell>
          <cell r="C595">
            <v>60</v>
          </cell>
          <cell r="D595" t="str">
            <v>Campina Grande</v>
          </cell>
          <cell r="E595" t="str">
            <v>UNID. ACAD. DE MATEMÁTICA</v>
          </cell>
        </row>
        <row r="596">
          <cell r="A596">
            <v>1109045</v>
          </cell>
          <cell r="B596" t="str">
            <v>METODOS QUANTITATIVOS II</v>
          </cell>
          <cell r="C596">
            <v>60</v>
          </cell>
          <cell r="D596" t="str">
            <v>Campina Grande</v>
          </cell>
          <cell r="E596" t="str">
            <v>UNID. ACAD. DE MATEMÁTICA</v>
          </cell>
        </row>
        <row r="597">
          <cell r="A597">
            <v>1109046</v>
          </cell>
          <cell r="B597" t="str">
            <v>METODOS QUANTITATIVOS III</v>
          </cell>
          <cell r="C597">
            <v>60</v>
          </cell>
          <cell r="D597" t="str">
            <v>Campina Grande</v>
          </cell>
          <cell r="E597" t="str">
            <v>UNID. ACAD. DE MATEMÁTICA</v>
          </cell>
        </row>
        <row r="598">
          <cell r="A598">
            <v>1109175</v>
          </cell>
          <cell r="B598" t="str">
            <v>MODELAGEM MATEMÁTICA</v>
          </cell>
          <cell r="C598">
            <v>60</v>
          </cell>
          <cell r="D598" t="str">
            <v>Campina Grande</v>
          </cell>
          <cell r="E598" t="str">
            <v>UNID. ACAD. DE MATEMÁTICA</v>
          </cell>
        </row>
        <row r="599">
          <cell r="A599">
            <v>1109152</v>
          </cell>
          <cell r="B599" t="str">
            <v>NOCOES DE MODEL E VISUAL DE RESERVATORIO</v>
          </cell>
          <cell r="C599">
            <v>60</v>
          </cell>
          <cell r="D599" t="str">
            <v>Campina Grande</v>
          </cell>
          <cell r="E599" t="str">
            <v>UNID. ACAD. DE MATEMÁTICA</v>
          </cell>
        </row>
        <row r="600">
          <cell r="A600">
            <v>1109167</v>
          </cell>
          <cell r="B600" t="str">
            <v>O COMPUTADOR COMO INSTRUMENTO DE ENSINO</v>
          </cell>
          <cell r="C600">
            <v>60</v>
          </cell>
          <cell r="D600" t="str">
            <v>Campina Grande</v>
          </cell>
          <cell r="E600" t="str">
            <v>UNID. ACAD. DE MATEMÁTICA</v>
          </cell>
        </row>
        <row r="601">
          <cell r="A601">
            <v>1109165</v>
          </cell>
          <cell r="B601" t="str">
            <v>PRÁTICA DE ENSINO DE MATEMÁTICA I</v>
          </cell>
          <cell r="C601">
            <v>60</v>
          </cell>
          <cell r="D601" t="str">
            <v>Campina Grande</v>
          </cell>
          <cell r="E601" t="str">
            <v>UNID. ACAD. DE MATEMÁTICA</v>
          </cell>
        </row>
        <row r="602">
          <cell r="A602">
            <v>1109168</v>
          </cell>
          <cell r="B602" t="str">
            <v>PRÁTICA DE ENSINO DE MATEMÁTICA II</v>
          </cell>
          <cell r="C602">
            <v>60</v>
          </cell>
          <cell r="D602" t="str">
            <v>Campina Grande</v>
          </cell>
          <cell r="E602" t="str">
            <v>UNID. ACAD. DE MATEMÁTICA</v>
          </cell>
        </row>
        <row r="603">
          <cell r="A603">
            <v>1109169</v>
          </cell>
          <cell r="B603" t="str">
            <v>PRÁTICA DE ENSINO DE MATEMÁTICA III</v>
          </cell>
          <cell r="C603">
            <v>60</v>
          </cell>
          <cell r="D603" t="str">
            <v>Campina Grande</v>
          </cell>
          <cell r="E603" t="str">
            <v>UNID. ACAD. DE MATEMÁTICA</v>
          </cell>
        </row>
        <row r="604">
          <cell r="A604">
            <v>1109170</v>
          </cell>
          <cell r="B604" t="str">
            <v>PRÁTICA DE ENSINO DE MATEMÁTICA IV</v>
          </cell>
          <cell r="C604">
            <v>60</v>
          </cell>
          <cell r="D604" t="str">
            <v>Campina Grande</v>
          </cell>
          <cell r="E604" t="str">
            <v>UNID. ACAD. DE MATEMÁTICA</v>
          </cell>
        </row>
        <row r="605">
          <cell r="A605">
            <v>1109140</v>
          </cell>
          <cell r="B605" t="str">
            <v>PROJETO DE PESQUISA</v>
          </cell>
          <cell r="C605">
            <v>60</v>
          </cell>
          <cell r="D605" t="str">
            <v>Campina Grande</v>
          </cell>
          <cell r="E605" t="str">
            <v>UNID. ACAD. DE MATEMÁTICA</v>
          </cell>
        </row>
        <row r="606">
          <cell r="A606">
            <v>1109153</v>
          </cell>
          <cell r="B606" t="str">
            <v>SIMULACAO DE FLUXO EM MEIOS POROSOS</v>
          </cell>
          <cell r="C606">
            <v>60</v>
          </cell>
          <cell r="D606" t="str">
            <v>Campina Grande</v>
          </cell>
          <cell r="E606" t="str">
            <v>UNID. ACAD. DE MATEMÁTICA</v>
          </cell>
        </row>
        <row r="607">
          <cell r="A607">
            <v>1109177</v>
          </cell>
          <cell r="B607" t="str">
            <v>TÓP. ESP. DE HISTÓRIA DA MATEMÁTICA</v>
          </cell>
          <cell r="C607">
            <v>60</v>
          </cell>
          <cell r="D607" t="str">
            <v>Campina Grande</v>
          </cell>
          <cell r="E607" t="str">
            <v>UNID. ACAD. DE MATEMÁTICA</v>
          </cell>
        </row>
        <row r="608">
          <cell r="A608">
            <v>1109158</v>
          </cell>
          <cell r="B608" t="str">
            <v>TÓPICOS DE PROGRAMAÇÃO</v>
          </cell>
          <cell r="C608">
            <v>60</v>
          </cell>
          <cell r="D608" t="str">
            <v>Campina Grande</v>
          </cell>
          <cell r="E608" t="str">
            <v>UNID. ACAD. DE MATEMÁTICA</v>
          </cell>
        </row>
        <row r="609">
          <cell r="A609">
            <v>1109063</v>
          </cell>
          <cell r="B609" t="str">
            <v>TÓPICOS ESPECIAIS DE ÁLGEBRA</v>
          </cell>
          <cell r="C609">
            <v>60</v>
          </cell>
          <cell r="D609" t="str">
            <v>Campina Grande</v>
          </cell>
          <cell r="E609" t="str">
            <v>UNID. ACAD. DE MATEMÁTICA</v>
          </cell>
        </row>
        <row r="610">
          <cell r="A610">
            <v>1109064</v>
          </cell>
          <cell r="B610" t="str">
            <v>TÓPICOS ESPECIAIS DE ANÁLISE</v>
          </cell>
          <cell r="C610">
            <v>60</v>
          </cell>
          <cell r="D610" t="str">
            <v>Campina Grande</v>
          </cell>
          <cell r="E610" t="str">
            <v>UNID. ACAD. DE MATEMÁTICA</v>
          </cell>
        </row>
        <row r="611">
          <cell r="A611">
            <v>1109065</v>
          </cell>
          <cell r="B611" t="str">
            <v>TÓPICOS ESPECIAIS DE GEOMETRIA</v>
          </cell>
          <cell r="C611">
            <v>60</v>
          </cell>
          <cell r="D611" t="str">
            <v>Campina Grande</v>
          </cell>
          <cell r="E611" t="str">
            <v>UNID. ACAD. DE MATEMÁTICA</v>
          </cell>
        </row>
        <row r="612">
          <cell r="A612">
            <v>1109155</v>
          </cell>
          <cell r="B612" t="str">
            <v>TÓPICOS ESPECIAIS DE MATEMÁTICA APLICADA</v>
          </cell>
          <cell r="C612">
            <v>60</v>
          </cell>
          <cell r="D612" t="str">
            <v>Campina Grande</v>
          </cell>
          <cell r="E612" t="str">
            <v>UNID. ACAD. DE MATEMÁTICA</v>
          </cell>
        </row>
        <row r="613">
          <cell r="A613">
            <v>1109143</v>
          </cell>
          <cell r="B613" t="str">
            <v>TÓPICOS ESPECIAIS DE TOPOLOGIA</v>
          </cell>
          <cell r="C613">
            <v>60</v>
          </cell>
          <cell r="D613" t="str">
            <v>Campina Grande</v>
          </cell>
          <cell r="E613" t="str">
            <v>UNID. ACAD. DE MATEMÁTICA</v>
          </cell>
        </row>
        <row r="614">
          <cell r="A614">
            <v>1109034</v>
          </cell>
          <cell r="B614" t="str">
            <v>TOPOLOGIA DOS ESPACOS METRICOS</v>
          </cell>
          <cell r="C614">
            <v>60</v>
          </cell>
          <cell r="D614" t="str">
            <v>Campina Grande</v>
          </cell>
          <cell r="E614" t="str">
            <v>UNID. ACAD. DE MATEMÁTICA</v>
          </cell>
        </row>
        <row r="615">
          <cell r="A615">
            <v>1109141</v>
          </cell>
          <cell r="B615" t="str">
            <v>TRABALHO DE CONCLUSAO DE CURSO</v>
          </cell>
          <cell r="C615">
            <v>60</v>
          </cell>
          <cell r="D615" t="str">
            <v>Campina Grande</v>
          </cell>
          <cell r="E615" t="str">
            <v>UNID. ACAD. DE MATEMÁTICA</v>
          </cell>
        </row>
        <row r="616">
          <cell r="A616">
            <v>1109108</v>
          </cell>
          <cell r="B616" t="str">
            <v>VARIAVEIS COMPLEXAS</v>
          </cell>
          <cell r="C616">
            <v>60</v>
          </cell>
          <cell r="D616" t="str">
            <v>Campina Grande</v>
          </cell>
          <cell r="E616" t="str">
            <v>UNID. ACAD. DE MATEMÁTICA</v>
          </cell>
        </row>
        <row r="617">
          <cell r="A617">
            <v>1201161</v>
          </cell>
          <cell r="B617" t="str">
            <v>ANATOMIA</v>
          </cell>
          <cell r="C617">
            <v>60</v>
          </cell>
          <cell r="D617" t="str">
            <v>Campina Grande</v>
          </cell>
          <cell r="E617" t="str">
            <v>UNID. ACAD. DE CIÊNCIAS DA SAÚDE</v>
          </cell>
        </row>
        <row r="618">
          <cell r="A618">
            <v>1201162</v>
          </cell>
          <cell r="B618" t="str">
            <v>ANATOMIA (PRÁTICA)</v>
          </cell>
          <cell r="C618">
            <v>60</v>
          </cell>
          <cell r="D618" t="str">
            <v>Campina Grande</v>
          </cell>
          <cell r="E618" t="str">
            <v>UNID. ACAD. DE CIÊNCIAS DA SAÚDE</v>
          </cell>
        </row>
        <row r="619">
          <cell r="A619">
            <v>1201255</v>
          </cell>
          <cell r="B619" t="str">
            <v>ATENÇÃO AO PACIENTE CRÍTICO</v>
          </cell>
          <cell r="C619">
            <v>90</v>
          </cell>
          <cell r="D619" t="str">
            <v>Campina Grande</v>
          </cell>
          <cell r="E619" t="str">
            <v>UNID. ACAD. DE CIÊNCIAS DA SAÚDE</v>
          </cell>
        </row>
        <row r="620">
          <cell r="A620">
            <v>1201256</v>
          </cell>
          <cell r="B620" t="str">
            <v>ATENÇÃO AO PACIENTE CRÍTICO (PRÁTICA)</v>
          </cell>
          <cell r="C620">
            <v>60</v>
          </cell>
          <cell r="D620" t="str">
            <v>Campina Grande</v>
          </cell>
          <cell r="E620" t="str">
            <v>UNID. ACAD. DE CIÊNCIAS DA SAÚDE</v>
          </cell>
        </row>
        <row r="621">
          <cell r="A621">
            <v>1201253</v>
          </cell>
          <cell r="B621" t="str">
            <v>ATIVIDADES COMPLEMENTARES FLEXIVEIS</v>
          </cell>
          <cell r="C621">
            <v>120</v>
          </cell>
          <cell r="D621" t="str">
            <v>Campina Grande</v>
          </cell>
          <cell r="E621" t="str">
            <v>UNID. ACAD. DE CIÊNCIAS DA SAÚDE</v>
          </cell>
        </row>
        <row r="622">
          <cell r="A622">
            <v>1201275</v>
          </cell>
          <cell r="B622" t="str">
            <v>ATIVIDADES COMPLEMENTARES FLEXIVEIS</v>
          </cell>
          <cell r="C622">
            <v>180</v>
          </cell>
          <cell r="D622" t="str">
            <v>Campina Grande</v>
          </cell>
          <cell r="E622" t="str">
            <v>UNID. ACAD. DE CIÊNCIAS DA SAÚDE</v>
          </cell>
        </row>
        <row r="623">
          <cell r="A623">
            <v>1201139</v>
          </cell>
          <cell r="B623" t="str">
            <v>BIOESTATÍSTICA</v>
          </cell>
          <cell r="C623">
            <v>30</v>
          </cell>
          <cell r="D623" t="str">
            <v>Campina Grande</v>
          </cell>
          <cell r="E623" t="str">
            <v>UNID. ACAD. DE CIÊNCIAS DA SAÚDE</v>
          </cell>
        </row>
        <row r="624">
          <cell r="A624">
            <v>1201132</v>
          </cell>
          <cell r="B624" t="str">
            <v>BIOFÍSICA</v>
          </cell>
          <cell r="C624">
            <v>45</v>
          </cell>
          <cell r="D624" t="str">
            <v>Campina Grande</v>
          </cell>
          <cell r="E624" t="str">
            <v>UNID. ACAD. DE CIÊNCIAS DA SAÚDE</v>
          </cell>
        </row>
        <row r="625">
          <cell r="A625">
            <v>1201133</v>
          </cell>
          <cell r="B625" t="str">
            <v>BIOLOGIA CELULAR</v>
          </cell>
          <cell r="C625">
            <v>45</v>
          </cell>
          <cell r="D625" t="str">
            <v>Campina Grande</v>
          </cell>
          <cell r="E625" t="str">
            <v>UNID. ACAD. DE CIÊNCIAS DA SAÚDE</v>
          </cell>
        </row>
        <row r="626">
          <cell r="A626">
            <v>1201163</v>
          </cell>
          <cell r="B626" t="str">
            <v>BIOQUÍMICA</v>
          </cell>
          <cell r="C626">
            <v>45</v>
          </cell>
          <cell r="D626" t="str">
            <v>Campina Grande</v>
          </cell>
          <cell r="E626" t="str">
            <v>UNID. ACAD. DE CIÊNCIAS DA SAÚDE</v>
          </cell>
        </row>
        <row r="627">
          <cell r="A627">
            <v>1201164</v>
          </cell>
          <cell r="B627" t="str">
            <v>BIOQUÍMICA (PRÁTICA)</v>
          </cell>
          <cell r="C627">
            <v>30</v>
          </cell>
          <cell r="D627" t="str">
            <v>Campina Grande</v>
          </cell>
          <cell r="E627" t="str">
            <v>UNID. ACAD. DE CIÊNCIAS DA SAÚDE</v>
          </cell>
        </row>
        <row r="628">
          <cell r="A628">
            <v>1201136</v>
          </cell>
          <cell r="B628" t="str">
            <v>ENSINO E PESQUISA EM SAUDE I</v>
          </cell>
          <cell r="C628">
            <v>30</v>
          </cell>
          <cell r="D628" t="str">
            <v>Campina Grande</v>
          </cell>
          <cell r="E628" t="str">
            <v>UNID. ACAD. DE CIÊNCIAS DA SAÚDE</v>
          </cell>
        </row>
        <row r="629">
          <cell r="A629">
            <v>1201257</v>
          </cell>
          <cell r="B629" t="str">
            <v>ENSINO E PESQUISA EM SAUDE II</v>
          </cell>
          <cell r="C629">
            <v>30</v>
          </cell>
          <cell r="D629" t="str">
            <v>Campina Grande</v>
          </cell>
          <cell r="E629" t="str">
            <v>UNID. ACAD. DE CIÊNCIAS DA SAÚDE</v>
          </cell>
        </row>
        <row r="630">
          <cell r="A630">
            <v>1201258</v>
          </cell>
          <cell r="B630" t="str">
            <v>ENSINO E PESQUISA EM SAÚDE II (PRÁTICA)</v>
          </cell>
          <cell r="C630">
            <v>30</v>
          </cell>
          <cell r="D630" t="str">
            <v>Campina Grande</v>
          </cell>
          <cell r="E630" t="str">
            <v>UNID. ACAD. DE CIÊNCIAS DA SAÚDE</v>
          </cell>
        </row>
        <row r="631">
          <cell r="A631">
            <v>1201152</v>
          </cell>
          <cell r="B631" t="str">
            <v>EPIDEMIOLOGIA</v>
          </cell>
          <cell r="C631">
            <v>60</v>
          </cell>
          <cell r="D631" t="str">
            <v>Campina Grande</v>
          </cell>
          <cell r="E631" t="str">
            <v>UNID. ACAD. DE CIÊNCIAS DA SAÚDE</v>
          </cell>
        </row>
        <row r="632">
          <cell r="A632">
            <v>1201267</v>
          </cell>
          <cell r="B632" t="str">
            <v>ESTAGIO CURRICULAR SUPERVISIONADO I</v>
          </cell>
          <cell r="C632">
            <v>420</v>
          </cell>
          <cell r="D632" t="str">
            <v>Campina Grande</v>
          </cell>
          <cell r="E632" t="str">
            <v>UNID. ACAD. DE CIÊNCIAS DA SAÚDE</v>
          </cell>
        </row>
        <row r="633">
          <cell r="A633">
            <v>1201278</v>
          </cell>
          <cell r="B633" t="str">
            <v>ESTAGIO CURRICULAR SUPERVISIONADO II</v>
          </cell>
          <cell r="C633">
            <v>420</v>
          </cell>
          <cell r="D633" t="str">
            <v>Campina Grande</v>
          </cell>
          <cell r="E633" t="str">
            <v>UNID. ACAD. DE CIÊNCIAS DA SAÚDE</v>
          </cell>
        </row>
        <row r="634">
          <cell r="A634">
            <v>1201140</v>
          </cell>
          <cell r="B634" t="str">
            <v>ETICA E LEGISLACAO EM ENFERMAGEM</v>
          </cell>
          <cell r="C634">
            <v>60</v>
          </cell>
          <cell r="D634" t="str">
            <v>Campina Grande</v>
          </cell>
          <cell r="E634" t="str">
            <v>UNID. ACAD. DE CIÊNCIAS DA SAÚDE</v>
          </cell>
        </row>
        <row r="635">
          <cell r="A635">
            <v>1201153</v>
          </cell>
          <cell r="B635" t="str">
            <v>FARMACOLOGIA</v>
          </cell>
          <cell r="C635">
            <v>60</v>
          </cell>
          <cell r="D635" t="str">
            <v>Campina Grande</v>
          </cell>
          <cell r="E635" t="str">
            <v>UNID. ACAD. DE CIÊNCIAS DA SAÚDE</v>
          </cell>
        </row>
        <row r="636">
          <cell r="A636">
            <v>1201154</v>
          </cell>
          <cell r="B636" t="str">
            <v>FARMACOLOGIA (PRÁTICA)</v>
          </cell>
          <cell r="C636">
            <v>30</v>
          </cell>
          <cell r="D636" t="str">
            <v>Campina Grande</v>
          </cell>
          <cell r="E636" t="str">
            <v>UNID. ACAD. DE CIÊNCIAS DA SAÚDE</v>
          </cell>
        </row>
        <row r="637">
          <cell r="A637">
            <v>1201141</v>
          </cell>
          <cell r="B637" t="str">
            <v>FISIOLOGIA</v>
          </cell>
          <cell r="C637">
            <v>105</v>
          </cell>
          <cell r="D637" t="str">
            <v>Campina Grande</v>
          </cell>
          <cell r="E637" t="str">
            <v>UNID. ACAD. DE CIÊNCIAS DA SAÚDE</v>
          </cell>
        </row>
        <row r="638">
          <cell r="A638">
            <v>1201279</v>
          </cell>
          <cell r="B638" t="str">
            <v>FITOTERAPIA</v>
          </cell>
          <cell r="C638">
            <v>30</v>
          </cell>
          <cell r="D638" t="str">
            <v>Campina Grande</v>
          </cell>
          <cell r="E638" t="str">
            <v>UNID. ACAD. DE CIÊNCIAS DA SAÚDE</v>
          </cell>
        </row>
        <row r="639">
          <cell r="A639">
            <v>1201142</v>
          </cell>
          <cell r="B639" t="str">
            <v>GENETICA</v>
          </cell>
          <cell r="C639">
            <v>45</v>
          </cell>
          <cell r="D639" t="str">
            <v>Campina Grande</v>
          </cell>
          <cell r="E639" t="str">
            <v>UNID. ACAD. DE CIÊNCIAS DA SAÚDE</v>
          </cell>
        </row>
        <row r="640">
          <cell r="A640">
            <v>1201230</v>
          </cell>
          <cell r="B640" t="str">
            <v>GESTAO EM SAUDE</v>
          </cell>
          <cell r="C640">
            <v>90</v>
          </cell>
          <cell r="D640" t="str">
            <v>Campina Grande</v>
          </cell>
          <cell r="E640" t="str">
            <v>UNID. ACAD. DE CIÊNCIAS DA SAÚDE</v>
          </cell>
        </row>
        <row r="641">
          <cell r="A641">
            <v>1201165</v>
          </cell>
          <cell r="B641" t="str">
            <v>HISTOLOGIA E EMBRIOLOGIA</v>
          </cell>
          <cell r="C641">
            <v>30</v>
          </cell>
          <cell r="D641" t="str">
            <v>Campina Grande</v>
          </cell>
          <cell r="E641" t="str">
            <v>UNID. ACAD. DE CIÊNCIAS DA SAÚDE</v>
          </cell>
        </row>
        <row r="642">
          <cell r="A642">
            <v>1201166</v>
          </cell>
          <cell r="B642" t="str">
            <v>HISTOLOGIA E EMBRIOLOGIA (PRÁTICA)</v>
          </cell>
          <cell r="C642">
            <v>30</v>
          </cell>
          <cell r="D642" t="str">
            <v>Campina Grande</v>
          </cell>
          <cell r="E642" t="str">
            <v>UNID. ACAD. DE CIÊNCIAS DA SAÚDE</v>
          </cell>
        </row>
        <row r="643">
          <cell r="A643">
            <v>1201135</v>
          </cell>
          <cell r="B643" t="str">
            <v>HISTÓRIA DA ENFERMAGEM</v>
          </cell>
          <cell r="C643">
            <v>30</v>
          </cell>
          <cell r="D643" t="str">
            <v>Campina Grande</v>
          </cell>
          <cell r="E643" t="str">
            <v>UNID. ACAD. DE CIÊNCIAS DA SAÚDE</v>
          </cell>
        </row>
        <row r="644">
          <cell r="A644">
            <v>1201155</v>
          </cell>
          <cell r="B644" t="str">
            <v>MICROBIOLOGIA E IMUNOLOGIA</v>
          </cell>
          <cell r="C644">
            <v>30</v>
          </cell>
          <cell r="D644" t="str">
            <v>Campina Grande</v>
          </cell>
          <cell r="E644" t="str">
            <v>UNID. ACAD. DE CIÊNCIAS DA SAÚDE</v>
          </cell>
        </row>
        <row r="645">
          <cell r="A645">
            <v>1201156</v>
          </cell>
          <cell r="B645" t="str">
            <v>MICROBIOLOGIA E IMUNOLOGIA (PRÁTICA)</v>
          </cell>
          <cell r="C645">
            <v>30</v>
          </cell>
          <cell r="D645" t="str">
            <v>Campina Grande</v>
          </cell>
          <cell r="E645" t="str">
            <v>UNID. ACAD. DE CIÊNCIAS DA SAÚDE</v>
          </cell>
        </row>
        <row r="646">
          <cell r="A646">
            <v>1201194</v>
          </cell>
          <cell r="B646" t="str">
            <v>NUTRICAO APLICADA A ENFERMAGEM</v>
          </cell>
          <cell r="C646">
            <v>60</v>
          </cell>
          <cell r="D646" t="str">
            <v>Campina Grande</v>
          </cell>
          <cell r="E646" t="str">
            <v>UNID. ACAD. DE CIÊNCIAS DA SAÚDE</v>
          </cell>
        </row>
        <row r="647">
          <cell r="A647">
            <v>1201157</v>
          </cell>
          <cell r="B647" t="str">
            <v>PARASITOLOGIA</v>
          </cell>
          <cell r="C647">
            <v>30</v>
          </cell>
          <cell r="D647" t="str">
            <v>Campina Grande</v>
          </cell>
          <cell r="E647" t="str">
            <v>UNID. ACAD. DE CIÊNCIAS DA SAÚDE</v>
          </cell>
        </row>
        <row r="648">
          <cell r="A648">
            <v>1201158</v>
          </cell>
          <cell r="B648" t="str">
            <v>PARASITOLOGIA (PRÁTICA)</v>
          </cell>
          <cell r="C648">
            <v>30</v>
          </cell>
          <cell r="D648" t="str">
            <v>Campina Grande</v>
          </cell>
          <cell r="E648" t="str">
            <v>UNID. ACAD. DE CIÊNCIAS DA SAÚDE</v>
          </cell>
        </row>
        <row r="649">
          <cell r="A649">
            <v>1201191</v>
          </cell>
          <cell r="B649" t="str">
            <v>PATOLOGIA</v>
          </cell>
          <cell r="C649">
            <v>60</v>
          </cell>
          <cell r="D649" t="str">
            <v>Campina Grande</v>
          </cell>
          <cell r="E649" t="str">
            <v>UNID. ACAD. DE CIÊNCIAS DA SAÚDE</v>
          </cell>
        </row>
        <row r="650">
          <cell r="A650">
            <v>1201195</v>
          </cell>
          <cell r="B650" t="str">
            <v>PSICOLOGIA GERAL</v>
          </cell>
          <cell r="C650">
            <v>60</v>
          </cell>
          <cell r="D650" t="str">
            <v>Campina Grande</v>
          </cell>
          <cell r="E650" t="str">
            <v>UNID. ACAD. DE CIÊNCIAS DA SAÚDE</v>
          </cell>
        </row>
        <row r="651">
          <cell r="A651">
            <v>1201137</v>
          </cell>
          <cell r="B651" t="str">
            <v>SAUDE AMBIENTAL</v>
          </cell>
          <cell r="C651">
            <v>30</v>
          </cell>
          <cell r="D651" t="str">
            <v>Campina Grande</v>
          </cell>
          <cell r="E651" t="str">
            <v>UNID. ACAD. DE CIÊNCIAS DA SAÚDE</v>
          </cell>
        </row>
        <row r="652">
          <cell r="A652">
            <v>1201134</v>
          </cell>
          <cell r="B652" t="str">
            <v>SAUDE COLETIVA I</v>
          </cell>
          <cell r="C652">
            <v>45</v>
          </cell>
          <cell r="D652" t="str">
            <v>Campina Grande</v>
          </cell>
          <cell r="E652" t="str">
            <v>UNID. ACAD. DE CIÊNCIAS DA SAÚDE</v>
          </cell>
        </row>
        <row r="653">
          <cell r="A653">
            <v>1201159</v>
          </cell>
          <cell r="B653" t="str">
            <v>SAUDE COLETIVA II</v>
          </cell>
          <cell r="C653">
            <v>75</v>
          </cell>
          <cell r="D653" t="str">
            <v>Campina Grande</v>
          </cell>
          <cell r="E653" t="str">
            <v>UNID. ACAD. DE CIÊNCIAS DA SAÚDE</v>
          </cell>
        </row>
        <row r="654">
          <cell r="A654">
            <v>1201160</v>
          </cell>
          <cell r="B654" t="str">
            <v>SAÚDE COLETIVA II (PRÁTICA)</v>
          </cell>
          <cell r="C654">
            <v>45</v>
          </cell>
          <cell r="D654" t="str">
            <v>Campina Grande</v>
          </cell>
          <cell r="E654" t="str">
            <v>UNID. ACAD. DE CIÊNCIAS DA SAÚDE</v>
          </cell>
        </row>
        <row r="655">
          <cell r="A655">
            <v>1201237</v>
          </cell>
          <cell r="B655" t="str">
            <v>SAUDE COLETIVA III</v>
          </cell>
          <cell r="C655">
            <v>60</v>
          </cell>
          <cell r="D655" t="str">
            <v>Campina Grande</v>
          </cell>
          <cell r="E655" t="str">
            <v>UNID. ACAD. DE CIÊNCIAS DA SAÚDE</v>
          </cell>
        </row>
        <row r="656">
          <cell r="A656">
            <v>1201238</v>
          </cell>
          <cell r="B656" t="str">
            <v>SAÚDE COLETIVA III (PRÁTICA)</v>
          </cell>
          <cell r="C656">
            <v>60</v>
          </cell>
          <cell r="D656" t="str">
            <v>Campina Grande</v>
          </cell>
          <cell r="E656" t="str">
            <v>UNID. ACAD. DE CIÊNCIAS DA SAÚDE</v>
          </cell>
        </row>
        <row r="657">
          <cell r="A657">
            <v>1201220</v>
          </cell>
          <cell r="B657" t="str">
            <v>SAUDE DA CRIANCA E DO ADOLESCENTE</v>
          </cell>
          <cell r="C657">
            <v>120</v>
          </cell>
          <cell r="D657" t="str">
            <v>Campina Grande</v>
          </cell>
          <cell r="E657" t="str">
            <v>UNID. ACAD. DE CIÊNCIAS DA SAÚDE</v>
          </cell>
        </row>
        <row r="658">
          <cell r="A658">
            <v>1201221</v>
          </cell>
          <cell r="B658" t="str">
            <v>SAUDE DA CRIANCA E DO ADOLESCENTE(PRATIC</v>
          </cell>
          <cell r="C658">
            <v>90</v>
          </cell>
          <cell r="D658" t="str">
            <v>Campina Grande</v>
          </cell>
          <cell r="E658" t="str">
            <v>UNID. ACAD. DE CIÊNCIAS DA SAÚDE</v>
          </cell>
        </row>
        <row r="659">
          <cell r="A659">
            <v>1201222</v>
          </cell>
          <cell r="B659" t="str">
            <v>SAUDE DA MULHER</v>
          </cell>
          <cell r="C659">
            <v>120</v>
          </cell>
          <cell r="D659" t="str">
            <v>Campina Grande</v>
          </cell>
          <cell r="E659" t="str">
            <v>UNID. ACAD. DE CIÊNCIAS DA SAÚDE</v>
          </cell>
        </row>
        <row r="660">
          <cell r="A660">
            <v>1201223</v>
          </cell>
          <cell r="B660" t="str">
            <v>SAÚDE DA MULHER (PRÁTICA)</v>
          </cell>
          <cell r="C660">
            <v>90</v>
          </cell>
          <cell r="D660" t="str">
            <v>Campina Grande</v>
          </cell>
          <cell r="E660" t="str">
            <v>UNID. ACAD. DE CIÊNCIAS DA SAÚDE</v>
          </cell>
        </row>
        <row r="661">
          <cell r="A661">
            <v>1201226</v>
          </cell>
          <cell r="B661" t="str">
            <v>SAUDE DO ADULTO I</v>
          </cell>
          <cell r="C661">
            <v>120</v>
          </cell>
          <cell r="D661" t="str">
            <v>Campina Grande</v>
          </cell>
          <cell r="E661" t="str">
            <v>UNID. ACAD. DE CIÊNCIAS DA SAÚDE</v>
          </cell>
        </row>
        <row r="662">
          <cell r="A662">
            <v>1201227</v>
          </cell>
          <cell r="B662" t="str">
            <v>SAÚDE DO ADULTO I (PRÁTICA)</v>
          </cell>
          <cell r="C662">
            <v>90</v>
          </cell>
          <cell r="D662" t="str">
            <v>Campina Grande</v>
          </cell>
          <cell r="E662" t="str">
            <v>UNID. ACAD. DE CIÊNCIAS DA SAÚDE</v>
          </cell>
        </row>
        <row r="663">
          <cell r="A663">
            <v>1201235</v>
          </cell>
          <cell r="B663" t="str">
            <v>SAUDE DO ADULTO II</v>
          </cell>
          <cell r="C663">
            <v>60</v>
          </cell>
          <cell r="D663" t="str">
            <v>Campina Grande</v>
          </cell>
          <cell r="E663" t="str">
            <v>UNID. ACAD. DE CIÊNCIAS DA SAÚDE</v>
          </cell>
        </row>
        <row r="664">
          <cell r="A664">
            <v>1201236</v>
          </cell>
          <cell r="B664" t="str">
            <v>SAÚDE DO ADULTO II (PRÁTICA)</v>
          </cell>
          <cell r="C664">
            <v>60</v>
          </cell>
          <cell r="D664" t="str">
            <v>Campina Grande</v>
          </cell>
          <cell r="E664" t="str">
            <v>UNID. ACAD. DE CIÊNCIAS DA SAÚDE</v>
          </cell>
        </row>
        <row r="665">
          <cell r="A665">
            <v>1201228</v>
          </cell>
          <cell r="B665" t="str">
            <v>SAUDE DO IDOSO</v>
          </cell>
          <cell r="C665">
            <v>60</v>
          </cell>
          <cell r="D665" t="str">
            <v>Campina Grande</v>
          </cell>
          <cell r="E665" t="str">
            <v>UNID. ACAD. DE CIÊNCIAS DA SAÚDE</v>
          </cell>
        </row>
        <row r="666">
          <cell r="A666">
            <v>1201229</v>
          </cell>
          <cell r="B666" t="str">
            <v>SAÚDE DO IDOSO (PRÁTICA)</v>
          </cell>
          <cell r="C666">
            <v>60</v>
          </cell>
          <cell r="D666" t="str">
            <v>Campina Grande</v>
          </cell>
          <cell r="E666" t="str">
            <v>UNID. ACAD. DE CIÊNCIAS DA SAÚDE</v>
          </cell>
        </row>
        <row r="667">
          <cell r="A667">
            <v>1201239</v>
          </cell>
          <cell r="B667" t="str">
            <v>SAUDE MENTAL</v>
          </cell>
          <cell r="C667">
            <v>60</v>
          </cell>
          <cell r="D667" t="str">
            <v>Campina Grande</v>
          </cell>
          <cell r="E667" t="str">
            <v>UNID. ACAD. DE CIÊNCIAS DA SAÚDE</v>
          </cell>
        </row>
        <row r="668">
          <cell r="A668">
            <v>1201240</v>
          </cell>
          <cell r="B668" t="str">
            <v>SAÚDE MENTAL (PRÁTICA)</v>
          </cell>
          <cell r="C668">
            <v>60</v>
          </cell>
          <cell r="D668" t="str">
            <v>Campina Grande</v>
          </cell>
          <cell r="E668" t="str">
            <v>UNID. ACAD. DE CIÊNCIAS DA SAÚDE</v>
          </cell>
        </row>
        <row r="669">
          <cell r="A669">
            <v>1201167</v>
          </cell>
          <cell r="B669" t="str">
            <v>SEMIOLOGIA E SEMIOTÉCNICA I</v>
          </cell>
          <cell r="C669">
            <v>60</v>
          </cell>
          <cell r="D669" t="str">
            <v>Campina Grande</v>
          </cell>
          <cell r="E669" t="str">
            <v>UNID. ACAD. DE CIÊNCIAS DA SAÚDE</v>
          </cell>
        </row>
        <row r="670">
          <cell r="A670">
            <v>1201168</v>
          </cell>
          <cell r="B670" t="str">
            <v>SEMIOLOGIA E SEMIOTÉCNICA I (PRÁTICA)</v>
          </cell>
          <cell r="C670">
            <v>30</v>
          </cell>
          <cell r="D670" t="str">
            <v>Campina Grande</v>
          </cell>
          <cell r="E670" t="str">
            <v>UNID. ACAD. DE CIÊNCIAS DA SAÚDE</v>
          </cell>
        </row>
        <row r="671">
          <cell r="A671">
            <v>1201192</v>
          </cell>
          <cell r="B671" t="str">
            <v>SEMIOLOGIA E SEMIOTÉCNICA II</v>
          </cell>
          <cell r="C671">
            <v>90</v>
          </cell>
          <cell r="D671" t="str">
            <v>Campina Grande</v>
          </cell>
          <cell r="E671" t="str">
            <v>UNID. ACAD. DE CIÊNCIAS DA SAÚDE</v>
          </cell>
        </row>
        <row r="672">
          <cell r="A672">
            <v>1201193</v>
          </cell>
          <cell r="B672" t="str">
            <v>SEMIOLOGIA E SEMIOTÉCNICA II (PRÁTICA)</v>
          </cell>
          <cell r="C672">
            <v>60</v>
          </cell>
          <cell r="D672" t="str">
            <v>Campina Grande</v>
          </cell>
          <cell r="E672" t="str">
            <v>UNID. ACAD. DE CIÊNCIAS DA SAÚDE</v>
          </cell>
        </row>
        <row r="673">
          <cell r="A673">
            <v>1201169</v>
          </cell>
          <cell r="B673" t="str">
            <v>SISTEMATIZACAO DA ASSIST. DE ENFERMAGEM</v>
          </cell>
          <cell r="C673">
            <v>30</v>
          </cell>
          <cell r="D673" t="str">
            <v>Campina Grande</v>
          </cell>
          <cell r="E673" t="str">
            <v>UNID. ACAD. DE CIÊNCIAS DA SAÚDE</v>
          </cell>
        </row>
        <row r="674">
          <cell r="A674">
            <v>1201196</v>
          </cell>
          <cell r="B674" t="str">
            <v>SOCIOLOGIA E ANTROPOLOGIA DA SAUDE</v>
          </cell>
          <cell r="C674">
            <v>60</v>
          </cell>
          <cell r="D674" t="str">
            <v>Campina Grande</v>
          </cell>
          <cell r="E674" t="str">
            <v>UNID. ACAD. DE CIÊNCIAS DA SAÚDE</v>
          </cell>
        </row>
        <row r="675">
          <cell r="A675">
            <v>1201146</v>
          </cell>
          <cell r="B675" t="str">
            <v>SUPORTE BASICO DA VIDA</v>
          </cell>
          <cell r="C675">
            <v>30</v>
          </cell>
          <cell r="D675" t="str">
            <v>Campina Grande</v>
          </cell>
          <cell r="E675" t="str">
            <v>UNID. ACAD. DE CIÊNCIAS DA SAÚDE</v>
          </cell>
        </row>
        <row r="676">
          <cell r="A676">
            <v>1201289</v>
          </cell>
          <cell r="B676" t="str">
            <v>TEENF(ATEN A MULHER NO CICLO GRAV PUER)</v>
          </cell>
          <cell r="C676">
            <v>90</v>
          </cell>
          <cell r="D676" t="str">
            <v>Campina Grande</v>
          </cell>
          <cell r="E676" t="str">
            <v>UNID. ACAD. DE CIÊNCIAS DA SAÚDE</v>
          </cell>
        </row>
        <row r="677">
          <cell r="A677">
            <v>1201292</v>
          </cell>
          <cell r="B677" t="str">
            <v>TEENF(ATEN À S ADUL DOEN CRON INFECT)</v>
          </cell>
          <cell r="C677">
            <v>120</v>
          </cell>
          <cell r="D677" t="str">
            <v>Campina Grande</v>
          </cell>
          <cell r="E677" t="str">
            <v>UNID. ACAD. DE CIÊNCIAS DA SAÚDE</v>
          </cell>
        </row>
        <row r="678">
          <cell r="A678">
            <v>1201291</v>
          </cell>
          <cell r="B678" t="str">
            <v>TEENF(ATEN À SAÚDE DA CRIAN E DO ADOLES)</v>
          </cell>
          <cell r="C678">
            <v>120</v>
          </cell>
          <cell r="D678" t="str">
            <v>Campina Grande</v>
          </cell>
          <cell r="E678" t="str">
            <v>UNID. ACAD. DE CIÊNCIAS DA SAÚDE</v>
          </cell>
        </row>
        <row r="679">
          <cell r="A679">
            <v>1201287</v>
          </cell>
          <cell r="B679" t="str">
            <v>TEENF(ATENÇÃO À SAÚDE DA PESSOA IDOSA)</v>
          </cell>
          <cell r="C679">
            <v>60</v>
          </cell>
          <cell r="D679" t="str">
            <v>Campina Grande</v>
          </cell>
          <cell r="E679" t="str">
            <v>UNID. ACAD. DE CIÊNCIAS DA SAÚDE</v>
          </cell>
        </row>
        <row r="680">
          <cell r="A680">
            <v>1201283</v>
          </cell>
          <cell r="B680" t="str">
            <v>TEENF(AVALIACAO E TRATAMENTO DE FERIDAS)</v>
          </cell>
          <cell r="C680">
            <v>30</v>
          </cell>
          <cell r="D680" t="str">
            <v>Campina Grande</v>
          </cell>
          <cell r="E680" t="str">
            <v>UNID. ACAD. DE CIÊNCIAS DA SAÚDE</v>
          </cell>
        </row>
        <row r="681">
          <cell r="A681">
            <v>1201280</v>
          </cell>
          <cell r="B681" t="str">
            <v>TEENF(BIOQUIMICA CLINICA)</v>
          </cell>
          <cell r="C681">
            <v>30</v>
          </cell>
          <cell r="D681" t="str">
            <v>Campina Grande</v>
          </cell>
          <cell r="E681" t="str">
            <v>UNID. ACAD. DE CIÊNCIAS DA SAÚDE</v>
          </cell>
        </row>
        <row r="682">
          <cell r="A682">
            <v>1201306</v>
          </cell>
          <cell r="B682" t="str">
            <v>TEENF(BIOQUÍMICA PARA ENFERMAGEM)</v>
          </cell>
          <cell r="C682">
            <v>45</v>
          </cell>
          <cell r="D682" t="str">
            <v>Campina Grande</v>
          </cell>
          <cell r="E682" t="str">
            <v>UNID. ACAD. DE CIÊNCIAS DA SAÚDE</v>
          </cell>
        </row>
        <row r="683">
          <cell r="A683">
            <v>1201285</v>
          </cell>
          <cell r="B683" t="str">
            <v>TEENF(CUIDADOS PALIATIVOS)</v>
          </cell>
          <cell r="C683">
            <v>30</v>
          </cell>
          <cell r="D683" t="str">
            <v>Campina Grande</v>
          </cell>
          <cell r="E683" t="str">
            <v>UNID. ACAD. DE CIÊNCIAS DA SAÚDE</v>
          </cell>
        </row>
        <row r="684">
          <cell r="A684">
            <v>1201265</v>
          </cell>
          <cell r="B684" t="str">
            <v>TEENF(EDUC EM SAUDE E RELAC HUMANO)</v>
          </cell>
          <cell r="C684">
            <v>60</v>
          </cell>
          <cell r="D684" t="str">
            <v>Campina Grande</v>
          </cell>
          <cell r="E684" t="str">
            <v>UNID. ACAD. DE CIÊNCIAS DA SAÚDE</v>
          </cell>
        </row>
        <row r="685">
          <cell r="A685">
            <v>1201293</v>
          </cell>
          <cell r="B685" t="str">
            <v>TEENF(ELABORAÇÃO DE TCC I)</v>
          </cell>
          <cell r="C685">
            <v>30</v>
          </cell>
          <cell r="D685" t="str">
            <v>Campina Grande</v>
          </cell>
          <cell r="E685" t="str">
            <v>UNID. ACAD. DE CIÊNCIAS DA SAÚDE</v>
          </cell>
        </row>
        <row r="686">
          <cell r="A686">
            <v>1201294</v>
          </cell>
          <cell r="B686" t="str">
            <v>TEENF(ELABORAÇÃO DE TCC II)</v>
          </cell>
          <cell r="C686">
            <v>30</v>
          </cell>
          <cell r="D686" t="str">
            <v>Campina Grande</v>
          </cell>
          <cell r="E686" t="str">
            <v>UNID. ACAD. DE CIÊNCIAS DA SAÚDE</v>
          </cell>
        </row>
        <row r="687">
          <cell r="A687">
            <v>1201264</v>
          </cell>
          <cell r="B687" t="str">
            <v>TEENF(ELETROCARDIOGRAMA)</v>
          </cell>
          <cell r="C687">
            <v>30</v>
          </cell>
          <cell r="D687" t="str">
            <v>Campina Grande</v>
          </cell>
          <cell r="E687" t="str">
            <v>UNID. ACAD. DE CIÊNCIAS DA SAÚDE</v>
          </cell>
        </row>
        <row r="688">
          <cell r="A688">
            <v>1201288</v>
          </cell>
          <cell r="B688" t="str">
            <v>TEENF(ENF NA ATENÇÃO PRIMÁRIA À SAÚDE)</v>
          </cell>
          <cell r="C688">
            <v>60</v>
          </cell>
          <cell r="D688" t="str">
            <v>Campina Grande</v>
          </cell>
          <cell r="E688" t="str">
            <v>UNID. ACAD. DE CIÊNCIAS DA SAÚDE</v>
          </cell>
        </row>
        <row r="689">
          <cell r="A689">
            <v>1201297</v>
          </cell>
          <cell r="B689" t="str">
            <v>TEENF(ENFERMAGEM CIRÚRGIGA (TEÓRICA))</v>
          </cell>
          <cell r="C689">
            <v>60</v>
          </cell>
          <cell r="D689" t="str">
            <v>Campina Grande</v>
          </cell>
          <cell r="E689" t="str">
            <v>UNID. ACAD. DE CIÊNCIAS DA SAÚDE</v>
          </cell>
        </row>
        <row r="690">
          <cell r="A690">
            <v>1201299</v>
          </cell>
          <cell r="B690" t="str">
            <v>TEENF(ENFERMAGEM EM SAÚDE MENTAL)</v>
          </cell>
          <cell r="C690">
            <v>60</v>
          </cell>
          <cell r="D690" t="str">
            <v>Campina Grande</v>
          </cell>
          <cell r="E690" t="str">
            <v>UNID. ACAD. DE CIÊNCIAS DA SAÚDE</v>
          </cell>
        </row>
        <row r="691">
          <cell r="A691">
            <v>1201303</v>
          </cell>
          <cell r="B691" t="str">
            <v>TEENF(FISIO DO SIST CARD E HEMAT)</v>
          </cell>
          <cell r="C691">
            <v>45</v>
          </cell>
          <cell r="D691" t="str">
            <v>Campina Grande</v>
          </cell>
          <cell r="E691" t="str">
            <v>UNID. ACAD. DE CIÊNCIAS DA SAÚDE</v>
          </cell>
        </row>
        <row r="692">
          <cell r="A692">
            <v>1201281</v>
          </cell>
          <cell r="B692" t="str">
            <v>TEENF(FORM INTERPROFISSIONAL EM SAUDE)</v>
          </cell>
          <cell r="C692">
            <v>30</v>
          </cell>
          <cell r="D692" t="str">
            <v>Campina Grande</v>
          </cell>
          <cell r="E692" t="str">
            <v>UNID. ACAD. DE CIÊNCIAS DA SAÚDE</v>
          </cell>
        </row>
        <row r="693">
          <cell r="A693">
            <v>1201298</v>
          </cell>
          <cell r="B693" t="str">
            <v>TEENF(FUNDAMENTOS BÁSICOS DA ENFERMAGEM)</v>
          </cell>
          <cell r="C693">
            <v>60</v>
          </cell>
          <cell r="D693" t="str">
            <v>Campina Grande</v>
          </cell>
          <cell r="E693" t="str">
            <v>UNID. ACAD. DE CIÊNCIAS DA SAÚDE</v>
          </cell>
        </row>
        <row r="694">
          <cell r="A694">
            <v>1201302</v>
          </cell>
          <cell r="B694" t="str">
            <v>TEENF(GENÉTICA ESPECIAL)</v>
          </cell>
          <cell r="C694">
            <v>60</v>
          </cell>
          <cell r="D694" t="str">
            <v>Campina Grande</v>
          </cell>
          <cell r="E694" t="str">
            <v>UNID. ACAD. DE CIÊNCIAS DA SAÚDE</v>
          </cell>
        </row>
        <row r="695">
          <cell r="A695">
            <v>1201304</v>
          </cell>
          <cell r="B695" t="str">
            <v>TEENF(INTRODUÇÃO À FISIOLOGIA HUMANA)</v>
          </cell>
          <cell r="C695">
            <v>30</v>
          </cell>
          <cell r="D695" t="str">
            <v>Campina Grande</v>
          </cell>
          <cell r="E695" t="str">
            <v>UNID. ACAD. DE CIÊNCIAS DA SAÚDE</v>
          </cell>
        </row>
        <row r="696">
          <cell r="A696">
            <v>1201307</v>
          </cell>
          <cell r="B696" t="str">
            <v>TEENF(PARASITOLOGIA TEÓRICA REMOTA)</v>
          </cell>
          <cell r="C696">
            <v>30</v>
          </cell>
          <cell r="D696" t="str">
            <v>Campina Grande</v>
          </cell>
          <cell r="E696" t="str">
            <v>UNID. ACAD. DE CIÊNCIAS DA SAÚDE</v>
          </cell>
        </row>
        <row r="697">
          <cell r="A697">
            <v>1201286</v>
          </cell>
          <cell r="B697" t="str">
            <v>TEENF(PESQ E ELAB ART CIEN/REV INT LIT)</v>
          </cell>
          <cell r="C697">
            <v>60</v>
          </cell>
          <cell r="D697" t="str">
            <v>Campina Grande</v>
          </cell>
          <cell r="E697" t="str">
            <v>UNID. ACAD. DE CIÊNCIAS DA SAÚDE</v>
          </cell>
        </row>
        <row r="698">
          <cell r="A698">
            <v>1201282</v>
          </cell>
          <cell r="B698" t="str">
            <v>TEENF(PRAT.INTEGRATIVAS E COMPLEMENTARES</v>
          </cell>
          <cell r="C698">
            <v>30</v>
          </cell>
          <cell r="D698" t="str">
            <v>Campina Grande</v>
          </cell>
          <cell r="E698" t="str">
            <v>UNID. ACAD. DE CIÊNCIAS DA SAÚDE</v>
          </cell>
        </row>
        <row r="699">
          <cell r="A699">
            <v>1201296</v>
          </cell>
          <cell r="B699" t="str">
            <v>TEENF(SAB TRAD E CURA: DIÁL EPIS E PRÁ)</v>
          </cell>
          <cell r="C699">
            <v>60</v>
          </cell>
          <cell r="D699" t="str">
            <v>Campina Grande</v>
          </cell>
          <cell r="E699" t="str">
            <v>UNID. ACAD. DE CIÊNCIAS DA SAÚDE</v>
          </cell>
        </row>
        <row r="700">
          <cell r="A700">
            <v>1201284</v>
          </cell>
          <cell r="B700" t="str">
            <v>TEENF(SAUDE E ESPIRITUALIDADE)</v>
          </cell>
          <cell r="C700">
            <v>30</v>
          </cell>
          <cell r="D700" t="str">
            <v>Campina Grande</v>
          </cell>
          <cell r="E700" t="str">
            <v>UNID. ACAD. DE CIÊNCIAS DA SAÚDE</v>
          </cell>
        </row>
        <row r="701">
          <cell r="A701">
            <v>1201301</v>
          </cell>
          <cell r="B701" t="str">
            <v>TEENF(TEC DE ENF PARA PROMOÇÃO DA SAÚDE)</v>
          </cell>
          <cell r="C701">
            <v>30</v>
          </cell>
          <cell r="D701" t="str">
            <v>Campina Grande</v>
          </cell>
          <cell r="E701" t="str">
            <v>UNID. ACAD. DE CIÊNCIAS DA SAÚDE</v>
          </cell>
        </row>
        <row r="702">
          <cell r="A702">
            <v>1201290</v>
          </cell>
          <cell r="B702" t="str">
            <v>TEENF(TOP ESP EM PROCESSO DE ENF)</v>
          </cell>
          <cell r="C702">
            <v>60</v>
          </cell>
          <cell r="D702" t="str">
            <v>Campina Grande</v>
          </cell>
          <cell r="E702" t="str">
            <v>UNID. ACAD. DE CIÊNCIAS DA SAÚDE</v>
          </cell>
        </row>
        <row r="703">
          <cell r="A703">
            <v>1201305</v>
          </cell>
          <cell r="B703" t="str">
            <v>TEENF(TÓPICOS EM ANATOMIA)</v>
          </cell>
          <cell r="C703">
            <v>60</v>
          </cell>
          <cell r="D703" t="str">
            <v>Campina Grande</v>
          </cell>
          <cell r="E703" t="str">
            <v>UNID. ACAD. DE CIÊNCIAS DA SAÚDE</v>
          </cell>
        </row>
        <row r="704">
          <cell r="A704">
            <v>1201300</v>
          </cell>
          <cell r="B704" t="str">
            <v>TEENF(TRAJE AFETIVO-SEXUAIS E CONTRACEP)</v>
          </cell>
          <cell r="C704">
            <v>30</v>
          </cell>
          <cell r="D704" t="str">
            <v>Campina Grande</v>
          </cell>
          <cell r="E704" t="str">
            <v>UNID. ACAD. DE CIÊNCIAS DA SAÚDE</v>
          </cell>
        </row>
        <row r="705">
          <cell r="A705">
            <v>1201295</v>
          </cell>
          <cell r="B705" t="str">
            <v>TEENF(VIV NA ATEN BAS: INTRO P O SUP I)</v>
          </cell>
          <cell r="C705">
            <v>60</v>
          </cell>
          <cell r="D705" t="str">
            <v>Campina Grande</v>
          </cell>
          <cell r="E705" t="str">
            <v>UNID. ACAD. DE CIÊNCIAS DA SAÚDE</v>
          </cell>
        </row>
        <row r="706">
          <cell r="A706">
            <v>1201243</v>
          </cell>
          <cell r="B706" t="str">
            <v>TEM(CORPO, CULTURA E SOCIEDADE)</v>
          </cell>
          <cell r="C706">
            <v>60</v>
          </cell>
          <cell r="D706" t="str">
            <v>Campina Grande</v>
          </cell>
          <cell r="E706" t="str">
            <v>UNID. ACAD. DE CIÊNCIAS DA SAÚDE</v>
          </cell>
        </row>
        <row r="707">
          <cell r="A707">
            <v>1201224</v>
          </cell>
          <cell r="B707" t="str">
            <v>TEM(CULTURA E SUBJETIVIDADE)</v>
          </cell>
          <cell r="C707">
            <v>60</v>
          </cell>
          <cell r="D707" t="str">
            <v>Campina Grande</v>
          </cell>
          <cell r="E707" t="str">
            <v>UNID. ACAD. DE CIÊNCIAS DA SAÚDE</v>
          </cell>
        </row>
        <row r="708">
          <cell r="A708">
            <v>1201242</v>
          </cell>
          <cell r="B708" t="str">
            <v>TEM(ESTATÍSTICA AVANÇADA)</v>
          </cell>
          <cell r="C708">
            <v>60</v>
          </cell>
          <cell r="D708" t="str">
            <v>Campina Grande</v>
          </cell>
          <cell r="E708" t="str">
            <v>UNID. ACAD. DE CIÊNCIAS DA SAÚDE</v>
          </cell>
        </row>
        <row r="709">
          <cell r="A709">
            <v>1202032</v>
          </cell>
          <cell r="B709" t="str">
            <v>TEM(TANATOLOGIA)</v>
          </cell>
          <cell r="C709">
            <v>30</v>
          </cell>
          <cell r="D709" t="str">
            <v>Campina Grande</v>
          </cell>
          <cell r="E709" t="str">
            <v>UNID. ACAD. DE CIÊNCIAS DA SAÚDE</v>
          </cell>
        </row>
        <row r="710">
          <cell r="A710">
            <v>1201197</v>
          </cell>
          <cell r="B710" t="str">
            <v>TÓPICOS EM MEDICINA (SEMIN. EM FARMAC.)</v>
          </cell>
          <cell r="C710">
            <v>30</v>
          </cell>
          <cell r="D710" t="str">
            <v>Campina Grande</v>
          </cell>
          <cell r="E710" t="str">
            <v>UNID. ACAD. DE CIÊNCIAS DA SAÚDE</v>
          </cell>
        </row>
        <row r="711">
          <cell r="A711">
            <v>1201276</v>
          </cell>
          <cell r="B711" t="str">
            <v>TOXICOLOGIA</v>
          </cell>
          <cell r="C711">
            <v>30</v>
          </cell>
          <cell r="D711" t="str">
            <v>Campina Grande</v>
          </cell>
          <cell r="E711" t="str">
            <v>UNID. ACAD. DE CIÊNCIAS DA SAÚDE</v>
          </cell>
        </row>
        <row r="712">
          <cell r="A712">
            <v>1201266</v>
          </cell>
          <cell r="B712" t="str">
            <v>TRABALHO DE CONCLUSAO DE CURSO I</v>
          </cell>
          <cell r="C712">
            <v>30</v>
          </cell>
          <cell r="D712" t="str">
            <v>Campina Grande</v>
          </cell>
          <cell r="E712" t="str">
            <v>UNID. ACAD. DE CIÊNCIAS DA SAÚDE</v>
          </cell>
        </row>
        <row r="713">
          <cell r="A713">
            <v>1201277</v>
          </cell>
          <cell r="B713" t="str">
            <v>TRABALHO DE CONCLUSAO DE CURSO II</v>
          </cell>
          <cell r="C713">
            <v>30</v>
          </cell>
          <cell r="D713" t="str">
            <v>Campina Grande</v>
          </cell>
          <cell r="E713" t="str">
            <v>UNID. ACAD. DE CIÊNCIAS DA SAÚDE</v>
          </cell>
        </row>
        <row r="714">
          <cell r="A714">
            <v>1202027</v>
          </cell>
          <cell r="B714" t="str">
            <v>ATENÇÃO À SAÚDE DA CRIANÇA E DO ADOLESC.</v>
          </cell>
          <cell r="C714">
            <v>120</v>
          </cell>
          <cell r="D714" t="str">
            <v>Campina Grande</v>
          </cell>
          <cell r="E714" t="str">
            <v>UNID. ACAD. DE CIÊNCIAS MÉDICAS</v>
          </cell>
        </row>
        <row r="715">
          <cell r="A715">
            <v>1202038</v>
          </cell>
          <cell r="B715" t="str">
            <v>ATENÇÃO À SAÚDE MENTAL</v>
          </cell>
          <cell r="C715">
            <v>90</v>
          </cell>
          <cell r="D715" t="str">
            <v>Campina Grande</v>
          </cell>
          <cell r="E715" t="str">
            <v>UNID. ACAD. DE CIÊNCIAS MÉDICAS</v>
          </cell>
        </row>
        <row r="716">
          <cell r="A716">
            <v>1202028</v>
          </cell>
          <cell r="B716" t="str">
            <v>ATENÇÃO AO PACIENTE CIRÚRGICO I</v>
          </cell>
          <cell r="C716">
            <v>120</v>
          </cell>
          <cell r="D716" t="str">
            <v>Campina Grande</v>
          </cell>
          <cell r="E716" t="str">
            <v>UNID. ACAD. DE CIÊNCIAS MÉDICAS</v>
          </cell>
        </row>
        <row r="717">
          <cell r="A717">
            <v>1202037</v>
          </cell>
          <cell r="B717" t="str">
            <v>ATENÇÃO AO PACIENTE ONCOLÓGICO</v>
          </cell>
          <cell r="C717">
            <v>90</v>
          </cell>
          <cell r="D717" t="str">
            <v>Campina Grande</v>
          </cell>
          <cell r="E717" t="str">
            <v>UNID. ACAD. DE CIÊNCIAS MÉDICAS</v>
          </cell>
        </row>
        <row r="718">
          <cell r="A718">
            <v>1202176</v>
          </cell>
          <cell r="B718" t="str">
            <v>BIOESTATÍSTICA</v>
          </cell>
          <cell r="C718">
            <v>30</v>
          </cell>
          <cell r="D718" t="str">
            <v>Campina Grande</v>
          </cell>
          <cell r="E718" t="str">
            <v>UNID. ACAD. DE CIÊNCIAS MÉDICAS</v>
          </cell>
        </row>
        <row r="719">
          <cell r="A719">
            <v>1202174</v>
          </cell>
          <cell r="B719" t="str">
            <v>BIOFÍSICA E FISIOL. MOLECULAR E CELULAR</v>
          </cell>
          <cell r="C719">
            <v>120</v>
          </cell>
          <cell r="D719" t="str">
            <v>Campina Grande</v>
          </cell>
          <cell r="E719" t="str">
            <v>UNID. ACAD. DE CIÊNCIAS MÉDICAS</v>
          </cell>
        </row>
        <row r="720">
          <cell r="A720">
            <v>1202172</v>
          </cell>
          <cell r="B720" t="str">
            <v>BIOLOGIA CELULAR E TISSULAR</v>
          </cell>
          <cell r="C720">
            <v>60</v>
          </cell>
          <cell r="D720" t="str">
            <v>Campina Grande</v>
          </cell>
          <cell r="E720" t="str">
            <v>UNID. ACAD. DE CIÊNCIAS MÉDICAS</v>
          </cell>
        </row>
        <row r="721">
          <cell r="A721">
            <v>1202171</v>
          </cell>
          <cell r="B721" t="str">
            <v>BIOQUÍMICA MOLECULAR E METABÓLICA</v>
          </cell>
          <cell r="C721">
            <v>120</v>
          </cell>
          <cell r="D721" t="str">
            <v>Campina Grande</v>
          </cell>
          <cell r="E721" t="str">
            <v>UNID. ACAD. DE CIÊNCIAS MÉDICAS</v>
          </cell>
        </row>
        <row r="722">
          <cell r="A722">
            <v>1202011</v>
          </cell>
          <cell r="B722" t="str">
            <v>CARDIOLOGIA</v>
          </cell>
          <cell r="C722">
            <v>90</v>
          </cell>
          <cell r="D722" t="str">
            <v>Campina Grande</v>
          </cell>
          <cell r="E722" t="str">
            <v>UNID. ACAD. DE CIÊNCIAS MÉDICAS</v>
          </cell>
        </row>
        <row r="723">
          <cell r="A723">
            <v>1202022</v>
          </cell>
          <cell r="B723" t="str">
            <v>DEONTOLOGIA</v>
          </cell>
          <cell r="C723">
            <v>30</v>
          </cell>
          <cell r="D723" t="str">
            <v>Campina Grande</v>
          </cell>
          <cell r="E723" t="str">
            <v>UNID. ACAD. DE CIÊNCIAS MÉDICAS</v>
          </cell>
        </row>
        <row r="724">
          <cell r="A724">
            <v>1202015</v>
          </cell>
          <cell r="B724" t="str">
            <v>DERMATOLOGIA</v>
          </cell>
          <cell r="C724">
            <v>60</v>
          </cell>
          <cell r="D724" t="str">
            <v>Campina Grande</v>
          </cell>
          <cell r="E724" t="str">
            <v>UNID. ACAD. DE CIÊNCIAS MÉDICAS</v>
          </cell>
        </row>
        <row r="725">
          <cell r="A725">
            <v>1202019</v>
          </cell>
          <cell r="B725" t="str">
            <v>DOENÇAS INFECCIOSAS E PARASITARIAS</v>
          </cell>
          <cell r="C725">
            <v>90</v>
          </cell>
          <cell r="D725" t="str">
            <v>Campina Grande</v>
          </cell>
          <cell r="E725" t="str">
            <v>UNID. ACAD. DE CIÊNCIAS MÉDICAS</v>
          </cell>
        </row>
        <row r="726">
          <cell r="A726">
            <v>1202206</v>
          </cell>
          <cell r="B726" t="str">
            <v>ELETROCARDIOGRAFIA</v>
          </cell>
          <cell r="C726">
            <v>30</v>
          </cell>
          <cell r="D726" t="str">
            <v>Campina Grande</v>
          </cell>
          <cell r="E726" t="str">
            <v>UNID. ACAD. DE CIÊNCIAS MÉDICAS</v>
          </cell>
        </row>
        <row r="727">
          <cell r="A727">
            <v>1202018</v>
          </cell>
          <cell r="B727" t="str">
            <v>ENDOCRINOLOGIA E METABOLOGIA</v>
          </cell>
          <cell r="C727">
            <v>90</v>
          </cell>
          <cell r="D727" t="str">
            <v>Campina Grande</v>
          </cell>
          <cell r="E727" t="str">
            <v>UNID. ACAD. DE CIÊNCIAS MÉDICAS</v>
          </cell>
        </row>
        <row r="728">
          <cell r="A728">
            <v>1202183</v>
          </cell>
          <cell r="B728" t="str">
            <v>EPIDEMIOLOGIA</v>
          </cell>
          <cell r="C728">
            <v>30</v>
          </cell>
          <cell r="D728" t="str">
            <v>Campina Grande</v>
          </cell>
          <cell r="E728" t="str">
            <v>UNID. ACAD. DE CIÊNCIAS MÉDICAS</v>
          </cell>
        </row>
        <row r="729">
          <cell r="A729">
            <v>1202052</v>
          </cell>
          <cell r="B729" t="str">
            <v>EST CURRIC EM GINECOLOGIA E OBSTETRICIA</v>
          </cell>
          <cell r="C729">
            <v>630</v>
          </cell>
          <cell r="D729" t="str">
            <v>Campina Grande</v>
          </cell>
          <cell r="E729" t="str">
            <v>UNID. ACAD. DE CIÊNCIAS MÉDICAS</v>
          </cell>
        </row>
        <row r="730">
          <cell r="A730">
            <v>1202048</v>
          </cell>
          <cell r="B730" t="str">
            <v>ESTAGIO CURRICULAR EM CIRURGIA</v>
          </cell>
          <cell r="C730">
            <v>390</v>
          </cell>
          <cell r="D730" t="str">
            <v>Campina Grande</v>
          </cell>
          <cell r="E730" t="str">
            <v>UNID. ACAD. DE CIÊNCIAS MÉDICAS</v>
          </cell>
        </row>
        <row r="731">
          <cell r="A731">
            <v>1202051</v>
          </cell>
          <cell r="B731" t="str">
            <v>ESTÁGIO CURRICULAR EM CLÍNICA MÉDICA</v>
          </cell>
          <cell r="C731">
            <v>795</v>
          </cell>
          <cell r="D731" t="str">
            <v>Campina Grande</v>
          </cell>
          <cell r="E731" t="str">
            <v>UNID. ACAD. DE CIÊNCIAS MÉDICAS</v>
          </cell>
        </row>
        <row r="732">
          <cell r="A732">
            <v>1202050</v>
          </cell>
          <cell r="B732" t="str">
            <v>ESTAGIO CURRICULAR EM PEDIATRIA</v>
          </cell>
          <cell r="C732">
            <v>795</v>
          </cell>
          <cell r="D732" t="str">
            <v>Campina Grande</v>
          </cell>
          <cell r="E732" t="str">
            <v>UNID. ACAD. DE CIÊNCIAS MÉDICAS</v>
          </cell>
        </row>
        <row r="733">
          <cell r="A733">
            <v>1202047</v>
          </cell>
          <cell r="B733" t="str">
            <v>ESTAGIO CURRICULAR EM SAUDE COLETIVA</v>
          </cell>
          <cell r="C733">
            <v>405</v>
          </cell>
          <cell r="D733" t="str">
            <v>Campina Grande</v>
          </cell>
          <cell r="E733" t="str">
            <v>UNID. ACAD. DE CIÊNCIAS MÉDICAS</v>
          </cell>
        </row>
        <row r="734">
          <cell r="A734">
            <v>1202177</v>
          </cell>
          <cell r="B734" t="str">
            <v>ETICA E RELACOES HUMANAS</v>
          </cell>
          <cell r="C734">
            <v>30</v>
          </cell>
          <cell r="D734" t="str">
            <v>Campina Grande</v>
          </cell>
          <cell r="E734" t="str">
            <v>UNID. ACAD. DE CIÊNCIAS MÉDICAS</v>
          </cell>
        </row>
        <row r="735">
          <cell r="A735">
            <v>1202024</v>
          </cell>
          <cell r="B735" t="str">
            <v>FARMACOLOGIA</v>
          </cell>
          <cell r="C735">
            <v>60</v>
          </cell>
          <cell r="D735" t="str">
            <v>Campina Grande</v>
          </cell>
          <cell r="E735" t="str">
            <v>UNID. ACAD. DE CIÊNCIAS MÉDICAS</v>
          </cell>
        </row>
        <row r="736">
          <cell r="A736">
            <v>1202175</v>
          </cell>
          <cell r="B736" t="str">
            <v>FUNDAMENTOS DA ANATOMIA HUMANA</v>
          </cell>
          <cell r="C736">
            <v>60</v>
          </cell>
          <cell r="D736" t="str">
            <v>Campina Grande</v>
          </cell>
          <cell r="E736" t="str">
            <v>UNID. ACAD. DE CIÊNCIAS MÉDICAS</v>
          </cell>
        </row>
        <row r="737">
          <cell r="A737">
            <v>1202013</v>
          </cell>
          <cell r="B737" t="str">
            <v>GASTROENTEROLOGIA</v>
          </cell>
          <cell r="C737">
            <v>90</v>
          </cell>
          <cell r="D737" t="str">
            <v>Campina Grande</v>
          </cell>
          <cell r="E737" t="str">
            <v>UNID. ACAD. DE CIÊNCIAS MÉDICAS</v>
          </cell>
        </row>
        <row r="738">
          <cell r="A738">
            <v>1202173</v>
          </cell>
          <cell r="B738" t="str">
            <v>GENESE E DESENVOLVIMENTO</v>
          </cell>
          <cell r="C738">
            <v>60</v>
          </cell>
          <cell r="D738" t="str">
            <v>Campina Grande</v>
          </cell>
          <cell r="E738" t="str">
            <v>UNID. ACAD. DE CIÊNCIAS MÉDICAS</v>
          </cell>
        </row>
        <row r="739">
          <cell r="A739">
            <v>1202030</v>
          </cell>
          <cell r="B739" t="str">
            <v>GENÉTICA MÉDICA</v>
          </cell>
          <cell r="C739">
            <v>45</v>
          </cell>
          <cell r="D739" t="str">
            <v>Campina Grande</v>
          </cell>
          <cell r="E739" t="str">
            <v>UNID. ACAD. DE CIÊNCIAS MÉDICAS</v>
          </cell>
        </row>
        <row r="740">
          <cell r="A740">
            <v>1202256</v>
          </cell>
          <cell r="B740" t="str">
            <v>GERIATRIA</v>
          </cell>
          <cell r="C740">
            <v>30</v>
          </cell>
          <cell r="D740" t="str">
            <v>Campina Grande</v>
          </cell>
          <cell r="E740" t="str">
            <v>UNID. ACAD. DE CIÊNCIAS MÉDICAS</v>
          </cell>
        </row>
        <row r="741">
          <cell r="A741">
            <v>1202025</v>
          </cell>
          <cell r="B741" t="str">
            <v>GINECOLOGIA</v>
          </cell>
          <cell r="C741">
            <v>90</v>
          </cell>
          <cell r="D741" t="str">
            <v>Campina Grande</v>
          </cell>
          <cell r="E741" t="str">
            <v>UNID. ACAD. DE CIÊNCIAS MÉDICAS</v>
          </cell>
        </row>
        <row r="742">
          <cell r="A742">
            <v>1202014</v>
          </cell>
          <cell r="B742" t="str">
            <v>HEMATOLOGIA</v>
          </cell>
          <cell r="C742">
            <v>90</v>
          </cell>
          <cell r="D742" t="str">
            <v>Campina Grande</v>
          </cell>
          <cell r="E742" t="str">
            <v>UNID. ACAD. DE CIÊNCIAS MÉDICAS</v>
          </cell>
        </row>
        <row r="743">
          <cell r="A743">
            <v>1202040</v>
          </cell>
          <cell r="B743" t="str">
            <v>IMAGEM</v>
          </cell>
          <cell r="C743">
            <v>30</v>
          </cell>
          <cell r="D743" t="str">
            <v>Campina Grande</v>
          </cell>
          <cell r="E743" t="str">
            <v>UNID. ACAD. DE CIÊNCIAS MÉDICAS</v>
          </cell>
        </row>
        <row r="744">
          <cell r="A744">
            <v>1202021</v>
          </cell>
          <cell r="B744" t="str">
            <v>IMUNOLOGIA CLÍNICA</v>
          </cell>
          <cell r="C744">
            <v>30</v>
          </cell>
          <cell r="D744" t="str">
            <v>Campina Grande</v>
          </cell>
          <cell r="E744" t="str">
            <v>UNID. ACAD. DE CIÊNCIAS MÉDICAS</v>
          </cell>
        </row>
        <row r="745">
          <cell r="A745">
            <v>1202010</v>
          </cell>
          <cell r="B745" t="str">
            <v>INICIACAO AO EXAME CLINICO</v>
          </cell>
          <cell r="C745">
            <v>210</v>
          </cell>
          <cell r="D745" t="str">
            <v>Campina Grande</v>
          </cell>
          <cell r="E745" t="str">
            <v>UNID. ACAD. DE CIÊNCIAS MÉDICAS</v>
          </cell>
        </row>
        <row r="746">
          <cell r="A746">
            <v>1202251</v>
          </cell>
          <cell r="B746" t="str">
            <v>INTRODUÇÃO À MEDICINA ALTERNATIVA</v>
          </cell>
          <cell r="C746">
            <v>30</v>
          </cell>
          <cell r="D746" t="str">
            <v>Campina Grande</v>
          </cell>
          <cell r="E746" t="str">
            <v>UNID. ACAD. DE CIÊNCIAS MÉDICAS</v>
          </cell>
        </row>
        <row r="747">
          <cell r="A747">
            <v>1202170</v>
          </cell>
          <cell r="B747" t="str">
            <v>INTRODUÇÃO AO CURSO</v>
          </cell>
          <cell r="C747">
            <v>30</v>
          </cell>
          <cell r="D747" t="str">
            <v>Campina Grande</v>
          </cell>
          <cell r="E747" t="str">
            <v>UNID. ACAD. DE CIÊNCIAS MÉDICAS</v>
          </cell>
        </row>
        <row r="748">
          <cell r="A748">
            <v>1202023</v>
          </cell>
          <cell r="B748" t="str">
            <v>MECANISMOS DE AGRESSAO E DEFESA</v>
          </cell>
          <cell r="C748">
            <v>135</v>
          </cell>
          <cell r="D748" t="str">
            <v>Campina Grande</v>
          </cell>
          <cell r="E748" t="str">
            <v>UNID. ACAD. DE CIÊNCIAS MÉDICAS</v>
          </cell>
        </row>
        <row r="749">
          <cell r="A749">
            <v>1202041</v>
          </cell>
          <cell r="B749" t="str">
            <v>MEDICINA LEGAL</v>
          </cell>
          <cell r="C749">
            <v>30</v>
          </cell>
          <cell r="D749" t="str">
            <v>Campina Grande</v>
          </cell>
          <cell r="E749" t="str">
            <v>UNID. ACAD. DE CIÊNCIAS MÉDICAS</v>
          </cell>
        </row>
        <row r="750">
          <cell r="A750">
            <v>1202182</v>
          </cell>
          <cell r="B750" t="str">
            <v>METODOLOGIA CIENTÍFICA E INFORM. MÉDICA</v>
          </cell>
          <cell r="C750">
            <v>30</v>
          </cell>
          <cell r="D750" t="str">
            <v>Campina Grande</v>
          </cell>
          <cell r="E750" t="str">
            <v>UNID. ACAD. DE CIÊNCIAS MÉDICAS</v>
          </cell>
        </row>
        <row r="751">
          <cell r="A751">
            <v>1202020</v>
          </cell>
          <cell r="B751" t="str">
            <v>NEFROLOGIA</v>
          </cell>
          <cell r="C751">
            <v>60</v>
          </cell>
          <cell r="D751" t="str">
            <v>Campina Grande</v>
          </cell>
          <cell r="E751" t="str">
            <v>UNID. ACAD. DE CIÊNCIAS MÉDICAS</v>
          </cell>
        </row>
        <row r="752">
          <cell r="A752">
            <v>1202016</v>
          </cell>
          <cell r="B752" t="str">
            <v>NEUROLOGIA</v>
          </cell>
          <cell r="C752">
            <v>90</v>
          </cell>
          <cell r="D752" t="str">
            <v>Campina Grande</v>
          </cell>
          <cell r="E752" t="str">
            <v>UNID. ACAD. DE CIÊNCIAS MÉDICAS</v>
          </cell>
        </row>
        <row r="753">
          <cell r="A753">
            <v>1202026</v>
          </cell>
          <cell r="B753" t="str">
            <v>OBSTETRICIA</v>
          </cell>
          <cell r="C753">
            <v>90</v>
          </cell>
          <cell r="D753" t="str">
            <v>Campina Grande</v>
          </cell>
          <cell r="E753" t="str">
            <v>UNID. ACAD. DE CIÊNCIAS MÉDICAS</v>
          </cell>
        </row>
        <row r="754">
          <cell r="A754">
            <v>1202033</v>
          </cell>
          <cell r="B754" t="str">
            <v>OFTALMOLOGIA</v>
          </cell>
          <cell r="C754">
            <v>45</v>
          </cell>
          <cell r="D754" t="str">
            <v>Campina Grande</v>
          </cell>
          <cell r="E754" t="str">
            <v>UNID. ACAD. DE CIÊNCIAS MÉDICAS</v>
          </cell>
        </row>
        <row r="755">
          <cell r="A755">
            <v>1202035</v>
          </cell>
          <cell r="B755" t="str">
            <v>ORTOPEDIA E TRAUMATOLOGIA</v>
          </cell>
          <cell r="C755">
            <v>45</v>
          </cell>
          <cell r="D755" t="str">
            <v>Campina Grande</v>
          </cell>
          <cell r="E755" t="str">
            <v>UNID. ACAD. DE CIÊNCIAS MÉDICAS</v>
          </cell>
        </row>
        <row r="756">
          <cell r="A756">
            <v>1202034</v>
          </cell>
          <cell r="B756" t="str">
            <v>OTORRINOLARINGOLOGIA</v>
          </cell>
          <cell r="C756">
            <v>45</v>
          </cell>
          <cell r="D756" t="str">
            <v>Campina Grande</v>
          </cell>
          <cell r="E756" t="str">
            <v>UNID. ACAD. DE CIÊNCIAS MÉDICAS</v>
          </cell>
        </row>
        <row r="757">
          <cell r="A757">
            <v>1202012</v>
          </cell>
          <cell r="B757" t="str">
            <v>PNEUMOLOGIA</v>
          </cell>
          <cell r="C757">
            <v>90</v>
          </cell>
          <cell r="D757" t="str">
            <v>Campina Grande</v>
          </cell>
          <cell r="E757" t="str">
            <v>UNID. ACAD. DE CIÊNCIAS MÉDICAS</v>
          </cell>
        </row>
        <row r="758">
          <cell r="A758">
            <v>1202253</v>
          </cell>
          <cell r="B758" t="str">
            <v>PRIMEIROS SOCORROS</v>
          </cell>
          <cell r="C758">
            <v>30</v>
          </cell>
          <cell r="D758" t="str">
            <v>Campina Grande</v>
          </cell>
          <cell r="E758" t="str">
            <v>UNID. ACAD. DE CIÊNCIAS MÉDICAS</v>
          </cell>
        </row>
        <row r="759">
          <cell r="A759">
            <v>1202031</v>
          </cell>
          <cell r="B759" t="str">
            <v>PROCESSOS PATOLOGICOS GERAIS</v>
          </cell>
          <cell r="C759">
            <v>105</v>
          </cell>
          <cell r="D759" t="str">
            <v>Campina Grande</v>
          </cell>
          <cell r="E759" t="str">
            <v>UNID. ACAD. DE CIÊNCIAS MÉDICAS</v>
          </cell>
        </row>
        <row r="760">
          <cell r="A760">
            <v>1202190</v>
          </cell>
          <cell r="B760" t="str">
            <v>PSICOLOGIA MÉDICA</v>
          </cell>
          <cell r="C760">
            <v>60</v>
          </cell>
          <cell r="D760" t="str">
            <v>Campina Grande</v>
          </cell>
          <cell r="E760" t="str">
            <v>UNID. ACAD. DE CIÊNCIAS MÉDICAS</v>
          </cell>
        </row>
        <row r="761">
          <cell r="A761">
            <v>1202017</v>
          </cell>
          <cell r="B761" t="str">
            <v>REUMATOLOGIA</v>
          </cell>
          <cell r="C761">
            <v>90</v>
          </cell>
          <cell r="D761" t="str">
            <v>Campina Grande</v>
          </cell>
          <cell r="E761" t="str">
            <v>UNID. ACAD. DE CIÊNCIAS MÉDICAS</v>
          </cell>
        </row>
        <row r="762">
          <cell r="A762">
            <v>1202188</v>
          </cell>
          <cell r="B762" t="str">
            <v>SAUDE COLETIVA I</v>
          </cell>
          <cell r="C762">
            <v>60</v>
          </cell>
          <cell r="D762" t="str">
            <v>Campina Grande</v>
          </cell>
          <cell r="E762" t="str">
            <v>UNID. ACAD. DE CIÊNCIAS MÉDICAS</v>
          </cell>
        </row>
        <row r="763">
          <cell r="A763">
            <v>1202189</v>
          </cell>
          <cell r="B763" t="str">
            <v>SAUDE COLETIVA II</v>
          </cell>
          <cell r="C763">
            <v>60</v>
          </cell>
          <cell r="D763" t="str">
            <v>Campina Grande</v>
          </cell>
          <cell r="E763" t="str">
            <v>UNID. ACAD. DE CIÊNCIAS MÉDICAS</v>
          </cell>
        </row>
        <row r="764">
          <cell r="A764">
            <v>1202205</v>
          </cell>
          <cell r="B764" t="str">
            <v>SAUDE COLETIVA III</v>
          </cell>
          <cell r="C764">
            <v>60</v>
          </cell>
          <cell r="D764" t="str">
            <v>Campina Grande</v>
          </cell>
          <cell r="E764" t="str">
            <v>UNID. ACAD. DE CIÊNCIAS MÉDICAS</v>
          </cell>
        </row>
        <row r="765">
          <cell r="A765">
            <v>1202029</v>
          </cell>
          <cell r="B765" t="str">
            <v>SAUDE COLETIVA IV</v>
          </cell>
          <cell r="C765">
            <v>60</v>
          </cell>
          <cell r="D765" t="str">
            <v>Campina Grande</v>
          </cell>
          <cell r="E765" t="str">
            <v>UNID. ACAD. DE CIÊNCIAS MÉDICAS</v>
          </cell>
        </row>
        <row r="766">
          <cell r="A766">
            <v>1202184</v>
          </cell>
          <cell r="B766" t="str">
            <v>SIST CARDIOVASCULAR,LINF E HEMATOLOGICO</v>
          </cell>
          <cell r="C766">
            <v>105</v>
          </cell>
          <cell r="D766" t="str">
            <v>Campina Grande</v>
          </cell>
          <cell r="E766" t="str">
            <v>UNID. ACAD. DE CIÊNCIAS MÉDICAS</v>
          </cell>
        </row>
        <row r="767">
          <cell r="A767">
            <v>1202186</v>
          </cell>
          <cell r="B767" t="str">
            <v>SISTEMA DIGESTORIO</v>
          </cell>
          <cell r="C767">
            <v>75</v>
          </cell>
          <cell r="D767" t="str">
            <v>Campina Grande</v>
          </cell>
          <cell r="E767" t="str">
            <v>UNID. ACAD. DE CIÊNCIAS MÉDICAS</v>
          </cell>
        </row>
        <row r="768">
          <cell r="A768">
            <v>1202180</v>
          </cell>
          <cell r="B768" t="str">
            <v>SISTEMA ENDOCRINO-REPRODUTOR</v>
          </cell>
          <cell r="C768">
            <v>120</v>
          </cell>
          <cell r="D768" t="str">
            <v>Campina Grande</v>
          </cell>
          <cell r="E768" t="str">
            <v>UNID. ACAD. DE CIÊNCIAS MÉDICAS</v>
          </cell>
        </row>
        <row r="769">
          <cell r="A769">
            <v>1202181</v>
          </cell>
          <cell r="B769" t="str">
            <v>SISTEMA LOCOMOTOR</v>
          </cell>
          <cell r="C769">
            <v>90</v>
          </cell>
          <cell r="D769" t="str">
            <v>Campina Grande</v>
          </cell>
          <cell r="E769" t="str">
            <v>UNID. ACAD. DE CIÊNCIAS MÉDICAS</v>
          </cell>
        </row>
        <row r="770">
          <cell r="A770">
            <v>1202179</v>
          </cell>
          <cell r="B770" t="str">
            <v>SISTEMA NERVOSO</v>
          </cell>
          <cell r="C770">
            <v>135</v>
          </cell>
          <cell r="D770" t="str">
            <v>Campina Grande</v>
          </cell>
          <cell r="E770" t="str">
            <v>UNID. ACAD. DE CIÊNCIAS MÉDICAS</v>
          </cell>
        </row>
        <row r="771">
          <cell r="A771">
            <v>1202185</v>
          </cell>
          <cell r="B771" t="str">
            <v>SISTEMA RESPIRATORIO</v>
          </cell>
          <cell r="C771">
            <v>90</v>
          </cell>
          <cell r="D771" t="str">
            <v>Campina Grande</v>
          </cell>
          <cell r="E771" t="str">
            <v>UNID. ACAD. DE CIÊNCIAS MÉDICAS</v>
          </cell>
        </row>
        <row r="772">
          <cell r="A772">
            <v>1202187</v>
          </cell>
          <cell r="B772" t="str">
            <v>SISTEMA URINARIO</v>
          </cell>
          <cell r="C772">
            <v>90</v>
          </cell>
          <cell r="D772" t="str">
            <v>Campina Grande</v>
          </cell>
          <cell r="E772" t="str">
            <v>UNID. ACAD. DE CIÊNCIAS MÉDICAS</v>
          </cell>
        </row>
        <row r="773">
          <cell r="A773">
            <v>1202225</v>
          </cell>
          <cell r="B773" t="str">
            <v>SOCIOLOGIA DA SAUDE</v>
          </cell>
          <cell r="C773">
            <v>60</v>
          </cell>
          <cell r="D773" t="str">
            <v>Campina Grande</v>
          </cell>
          <cell r="E773" t="str">
            <v>UNID. ACAD. DE CIÊNCIAS MÉDICAS</v>
          </cell>
        </row>
        <row r="774">
          <cell r="A774">
            <v>1202254</v>
          </cell>
          <cell r="B774" t="str">
            <v>TECNICAS ASSISTENCIAIS BASICAS EM SAUDE</v>
          </cell>
          <cell r="C774">
            <v>30</v>
          </cell>
          <cell r="D774" t="str">
            <v>Campina Grande</v>
          </cell>
          <cell r="E774" t="str">
            <v>UNID. ACAD. DE CIÊNCIAS MÉDICAS</v>
          </cell>
        </row>
        <row r="775">
          <cell r="A775">
            <v>1202259</v>
          </cell>
          <cell r="B775" t="str">
            <v>TEM (BIOESTATÍSTICA COMPUTACIONAL)</v>
          </cell>
          <cell r="C775">
            <v>30</v>
          </cell>
          <cell r="D775" t="str">
            <v>Campina Grande</v>
          </cell>
          <cell r="E775" t="str">
            <v>UNID. ACAD. DE CIÊNCIAS MÉDICAS</v>
          </cell>
        </row>
        <row r="776">
          <cell r="A776">
            <v>1202043</v>
          </cell>
          <cell r="B776" t="str">
            <v>TEM (DEPENDÊNCIA QUÍMICA)</v>
          </cell>
          <cell r="C776">
            <v>30</v>
          </cell>
          <cell r="D776" t="str">
            <v>Campina Grande</v>
          </cell>
          <cell r="E776" t="str">
            <v>UNID. ACAD. DE CIÊNCIAS MÉDICAS</v>
          </cell>
        </row>
        <row r="777">
          <cell r="A777">
            <v>1202045</v>
          </cell>
          <cell r="B777" t="str">
            <v>TEM (MEDICINA INTENSIVA)</v>
          </cell>
          <cell r="C777">
            <v>30</v>
          </cell>
          <cell r="D777" t="str">
            <v>Campina Grande</v>
          </cell>
          <cell r="E777" t="str">
            <v>UNID. ACAD. DE CIÊNCIAS MÉDICAS</v>
          </cell>
        </row>
        <row r="778">
          <cell r="A778">
            <v>1202277</v>
          </cell>
          <cell r="B778" t="str">
            <v>TEM(ANAT CLI END REPR FEM E MAS)</v>
          </cell>
          <cell r="C778">
            <v>30</v>
          </cell>
          <cell r="D778" t="str">
            <v>Campina Grande</v>
          </cell>
          <cell r="E778" t="str">
            <v>UNID. ACAD. DE CIÊNCIAS MÉDICAS</v>
          </cell>
        </row>
        <row r="779">
          <cell r="A779">
            <v>1202252</v>
          </cell>
          <cell r="B779" t="str">
            <v>TEM(ANATOMIA PATOLOGICA)</v>
          </cell>
          <cell r="C779">
            <v>30</v>
          </cell>
          <cell r="D779" t="str">
            <v>Campina Grande</v>
          </cell>
          <cell r="E779" t="str">
            <v>UNID. ACAD. DE CIÊNCIAS MÉDICAS</v>
          </cell>
        </row>
        <row r="780">
          <cell r="A780">
            <v>1202265</v>
          </cell>
          <cell r="B780" t="str">
            <v>TEM(ANATOMIA RADIOLOGICA)</v>
          </cell>
          <cell r="C780">
            <v>30</v>
          </cell>
          <cell r="D780" t="str">
            <v>Campina Grande</v>
          </cell>
          <cell r="E780" t="str">
            <v>UNID. ACAD. DE CIÊNCIAS MÉDICAS</v>
          </cell>
        </row>
        <row r="781">
          <cell r="A781">
            <v>1202268</v>
          </cell>
          <cell r="B781" t="str">
            <v>TEM(ANTIBIOTICOS)</v>
          </cell>
          <cell r="C781">
            <v>30</v>
          </cell>
          <cell r="D781" t="str">
            <v>Campina Grande</v>
          </cell>
          <cell r="E781" t="str">
            <v>UNID. ACAD. DE CIÊNCIAS MÉDICAS</v>
          </cell>
        </row>
        <row r="782">
          <cell r="A782">
            <v>1202289</v>
          </cell>
          <cell r="B782" t="str">
            <v>TEM(ANTIBIOTICOTERAPIA CLÍNICA)</v>
          </cell>
          <cell r="C782">
            <v>30</v>
          </cell>
          <cell r="D782" t="str">
            <v>Campina Grande</v>
          </cell>
          <cell r="E782" t="str">
            <v>UNID. ACAD. DE CIÊNCIAS MÉDICAS</v>
          </cell>
        </row>
        <row r="783">
          <cell r="A783">
            <v>1202275</v>
          </cell>
          <cell r="B783" t="str">
            <v>TEM(AVALIAÇÃO E TRAT DE FERIDAS)</v>
          </cell>
          <cell r="C783">
            <v>30</v>
          </cell>
          <cell r="D783" t="str">
            <v>Campina Grande</v>
          </cell>
          <cell r="E783" t="str">
            <v>UNID. ACAD. DE CIÊNCIAS MÉDICAS</v>
          </cell>
        </row>
        <row r="784">
          <cell r="A784">
            <v>1202291</v>
          </cell>
          <cell r="B784" t="str">
            <v>TEM(BAS FISIO DO SISTEMA GASTROINT)</v>
          </cell>
          <cell r="C784">
            <v>30</v>
          </cell>
          <cell r="D784" t="str">
            <v>Campina Grande</v>
          </cell>
          <cell r="E784" t="str">
            <v>UNID. ACAD. DE CIÊNCIAS MÉDICAS</v>
          </cell>
        </row>
        <row r="785">
          <cell r="A785">
            <v>1202307</v>
          </cell>
          <cell r="B785" t="str">
            <v>TEM(BASES TEOR DA SAÚDE MENTAL)</v>
          </cell>
          <cell r="C785">
            <v>30</v>
          </cell>
          <cell r="D785" t="str">
            <v>Campina Grande</v>
          </cell>
          <cell r="E785" t="str">
            <v>UNID. ACAD. DE CIÊNCIAS MÉDICAS</v>
          </cell>
        </row>
        <row r="786">
          <cell r="A786">
            <v>1202264</v>
          </cell>
          <cell r="B786" t="str">
            <v>TEM(BIOQUIMICA CLINICA)</v>
          </cell>
          <cell r="C786">
            <v>30</v>
          </cell>
          <cell r="D786" t="str">
            <v>Campina Grande</v>
          </cell>
          <cell r="E786" t="str">
            <v>UNID. ACAD. DE CIÊNCIAS MÉDICAS</v>
          </cell>
        </row>
        <row r="787">
          <cell r="A787">
            <v>1202301</v>
          </cell>
          <cell r="B787" t="str">
            <v>TEM(CLÍNICA CIRÚRGICA)</v>
          </cell>
          <cell r="C787">
            <v>90</v>
          </cell>
          <cell r="D787" t="str">
            <v>Campina Grande</v>
          </cell>
          <cell r="E787" t="str">
            <v>UNID. ACAD. DE CIÊNCIAS MÉDICAS</v>
          </cell>
        </row>
        <row r="788">
          <cell r="A788">
            <v>1202271</v>
          </cell>
          <cell r="B788" t="str">
            <v>TEM(DEONTOLOGIA MÉDICA)</v>
          </cell>
          <cell r="C788">
            <v>30</v>
          </cell>
          <cell r="D788" t="str">
            <v>Campina Grande</v>
          </cell>
          <cell r="E788" t="str">
            <v>UNID. ACAD. DE CIÊNCIAS MÉDICAS</v>
          </cell>
        </row>
        <row r="789">
          <cell r="A789">
            <v>1202260</v>
          </cell>
          <cell r="B789" t="str">
            <v>TEM(DERMATOLOGIA PARA O PSF)</v>
          </cell>
          <cell r="C789">
            <v>30</v>
          </cell>
          <cell r="D789" t="str">
            <v>Campina Grande</v>
          </cell>
          <cell r="E789" t="str">
            <v>UNID. ACAD. DE CIÊNCIAS MÉDICAS</v>
          </cell>
        </row>
        <row r="790">
          <cell r="A790">
            <v>1202049</v>
          </cell>
          <cell r="B790" t="str">
            <v>TEM(ENDOCRINOLOGIA FEMININA)</v>
          </cell>
          <cell r="C790">
            <v>30</v>
          </cell>
          <cell r="D790" t="str">
            <v>Campina Grande</v>
          </cell>
          <cell r="E790" t="str">
            <v>UNID. ACAD. DE CIÊNCIAS MÉDICAS</v>
          </cell>
        </row>
        <row r="791">
          <cell r="A791">
            <v>1202286</v>
          </cell>
          <cell r="B791" t="str">
            <v>TEM(EPIDEMIOLOGIA ONLINE)</v>
          </cell>
          <cell r="C791">
            <v>30</v>
          </cell>
          <cell r="D791" t="str">
            <v>Campina Grande</v>
          </cell>
          <cell r="E791" t="str">
            <v>UNID. ACAD. DE CIÊNCIAS MÉDICAS</v>
          </cell>
        </row>
        <row r="792">
          <cell r="A792">
            <v>1202274</v>
          </cell>
          <cell r="B792" t="str">
            <v>TEM(ÉTICA E BIOÉTICA)</v>
          </cell>
          <cell r="C792">
            <v>30</v>
          </cell>
          <cell r="D792" t="str">
            <v>Campina Grande</v>
          </cell>
          <cell r="E792" t="str">
            <v>UNID. ACAD. DE CIÊNCIAS MÉDICAS</v>
          </cell>
        </row>
        <row r="793">
          <cell r="A793">
            <v>1202278</v>
          </cell>
          <cell r="B793" t="str">
            <v>TEM(FISIOLOGIA DO ENDÓCRINO E REPR)</v>
          </cell>
          <cell r="C793">
            <v>60</v>
          </cell>
          <cell r="D793" t="str">
            <v>Campina Grande</v>
          </cell>
          <cell r="E793" t="str">
            <v>UNID. ACAD. DE CIÊNCIAS MÉDICAS</v>
          </cell>
        </row>
        <row r="794">
          <cell r="A794">
            <v>1202281</v>
          </cell>
          <cell r="B794" t="str">
            <v>TEM(FISIOLOGIA DO SISTEMA URINÁRIO)</v>
          </cell>
          <cell r="C794">
            <v>45</v>
          </cell>
          <cell r="D794" t="str">
            <v>Campina Grande</v>
          </cell>
          <cell r="E794" t="str">
            <v>UNID. ACAD. DE CIÊNCIAS MÉDICAS</v>
          </cell>
        </row>
        <row r="795">
          <cell r="A795">
            <v>1202263</v>
          </cell>
          <cell r="B795" t="str">
            <v>TEM(FORMACAO INTERPROFISSIONAL EM SAUDE)</v>
          </cell>
          <cell r="C795">
            <v>30</v>
          </cell>
          <cell r="D795" t="str">
            <v>Campina Grande</v>
          </cell>
          <cell r="E795" t="str">
            <v>UNID. ACAD. DE CIÊNCIAS MÉDICAS</v>
          </cell>
        </row>
        <row r="796">
          <cell r="A796">
            <v>1202305</v>
          </cell>
          <cell r="B796" t="str">
            <v>TEM(FUND TEOR EM PNEUMOLOGIA)</v>
          </cell>
          <cell r="C796">
            <v>30</v>
          </cell>
          <cell r="D796" t="str">
            <v>Campina Grande</v>
          </cell>
          <cell r="E796" t="str">
            <v>UNID. ACAD. DE CIÊNCIAS MÉDICAS</v>
          </cell>
        </row>
        <row r="797">
          <cell r="A797">
            <v>1202290</v>
          </cell>
          <cell r="B797" t="str">
            <v>TEM(FUND TEOR PARA INIC AO EXAM CLI)</v>
          </cell>
          <cell r="C797">
            <v>120</v>
          </cell>
          <cell r="D797" t="str">
            <v>Campina Grande</v>
          </cell>
          <cell r="E797" t="str">
            <v>UNID. ACAD. DE CIÊNCIAS MÉDICAS</v>
          </cell>
        </row>
        <row r="798">
          <cell r="A798">
            <v>1202306</v>
          </cell>
          <cell r="B798" t="str">
            <v>TEM(HISTÓRIA DA MEDICINA)</v>
          </cell>
          <cell r="C798">
            <v>30</v>
          </cell>
          <cell r="D798" t="str">
            <v>Campina Grande</v>
          </cell>
          <cell r="E798" t="str">
            <v>UNID. ACAD. DE CIÊNCIAS MÉDICAS</v>
          </cell>
        </row>
        <row r="799">
          <cell r="A799">
            <v>1202284</v>
          </cell>
          <cell r="B799" t="str">
            <v>TEM(IMUNOLOGIA REMOTA)</v>
          </cell>
          <cell r="C799">
            <v>30</v>
          </cell>
          <cell r="D799" t="str">
            <v>Campina Grande</v>
          </cell>
          <cell r="E799" t="str">
            <v>UNID. ACAD. DE CIÊNCIAS MÉDICAS</v>
          </cell>
        </row>
        <row r="800">
          <cell r="A800">
            <v>1202258</v>
          </cell>
          <cell r="B800" t="str">
            <v>TEM(INT AS PRAT INTEG E E COMPLEMENTARES</v>
          </cell>
          <cell r="C800">
            <v>30</v>
          </cell>
          <cell r="D800" t="str">
            <v>Campina Grande</v>
          </cell>
          <cell r="E800" t="str">
            <v>UNID. ACAD. DE CIÊNCIAS MÉDICAS</v>
          </cell>
        </row>
        <row r="801">
          <cell r="A801">
            <v>1202261</v>
          </cell>
          <cell r="B801" t="str">
            <v>TEM(INTERP CLIN  DE EXAMES LABORATORIAIS</v>
          </cell>
          <cell r="C801">
            <v>30</v>
          </cell>
          <cell r="D801" t="str">
            <v>Campina Grande</v>
          </cell>
          <cell r="E801" t="str">
            <v>UNID. ACAD. DE CIÊNCIAS MÉDICAS</v>
          </cell>
        </row>
        <row r="802">
          <cell r="A802">
            <v>1202296</v>
          </cell>
          <cell r="B802" t="str">
            <v>TEM(INTR AS DOEN ALER ERR INAT DE IMUN)</v>
          </cell>
          <cell r="C802">
            <v>30</v>
          </cell>
          <cell r="D802" t="str">
            <v>Campina Grande</v>
          </cell>
          <cell r="E802" t="str">
            <v>UNID. ACAD. DE CIÊNCIAS MÉDICAS</v>
          </cell>
        </row>
        <row r="803">
          <cell r="A803">
            <v>1202272</v>
          </cell>
          <cell r="B803" t="str">
            <v>TEM(INTRO À INT ART À TELEMEDICINA)</v>
          </cell>
          <cell r="C803">
            <v>30</v>
          </cell>
          <cell r="D803" t="str">
            <v>Campina Grande</v>
          </cell>
          <cell r="E803" t="str">
            <v>UNID. ACAD. DE CIÊNCIAS MÉDICAS</v>
          </cell>
        </row>
        <row r="804">
          <cell r="A804">
            <v>1202302</v>
          </cell>
          <cell r="B804" t="str">
            <v>TEM(INTRO À SAÙDE DA CRIAN E DO ADOL)</v>
          </cell>
          <cell r="C804">
            <v>30</v>
          </cell>
          <cell r="D804" t="str">
            <v>Campina Grande</v>
          </cell>
          <cell r="E804" t="str">
            <v>UNID. ACAD. DE CIÊNCIAS MÉDICAS</v>
          </cell>
        </row>
        <row r="805">
          <cell r="A805">
            <v>1202276</v>
          </cell>
          <cell r="B805" t="str">
            <v>TEM(INTRODUÇÃO À ANATOMIA)</v>
          </cell>
          <cell r="C805">
            <v>45</v>
          </cell>
          <cell r="D805" t="str">
            <v>Campina Grande</v>
          </cell>
          <cell r="E805" t="str">
            <v>UNID. ACAD. DE CIÊNCIAS MÉDICAS</v>
          </cell>
        </row>
        <row r="806">
          <cell r="A806">
            <v>1202292</v>
          </cell>
          <cell r="B806" t="str">
            <v>TEM(INTRODUÇÃO À HEMATOLOGIA)</v>
          </cell>
          <cell r="C806">
            <v>90</v>
          </cell>
          <cell r="D806" t="str">
            <v>Campina Grande</v>
          </cell>
          <cell r="E806" t="str">
            <v>UNID. ACAD. DE CIÊNCIAS MÉDICAS</v>
          </cell>
        </row>
        <row r="807">
          <cell r="A807">
            <v>1202293</v>
          </cell>
          <cell r="B807" t="str">
            <v>TEM(INTRODUÇÃO À NEFROLOGIA)</v>
          </cell>
          <cell r="C807">
            <v>90</v>
          </cell>
          <cell r="D807" t="str">
            <v>Campina Grande</v>
          </cell>
          <cell r="E807" t="str">
            <v>UNID. ACAD. DE CIÊNCIAS MÉDICAS</v>
          </cell>
        </row>
        <row r="808">
          <cell r="A808">
            <v>1202308</v>
          </cell>
          <cell r="B808" t="str">
            <v>TEM(INTRODUÇÃO À OFTALMOLOGIA)</v>
          </cell>
          <cell r="C808">
            <v>30</v>
          </cell>
          <cell r="D808" t="str">
            <v>Campina Grande</v>
          </cell>
          <cell r="E808" t="str">
            <v>UNID. ACAD. DE CIÊNCIAS MÉDICAS</v>
          </cell>
        </row>
        <row r="809">
          <cell r="A809">
            <v>1202309</v>
          </cell>
          <cell r="B809" t="str">
            <v>TEM(INTRODUÇÃO AO TCC)</v>
          </cell>
          <cell r="C809">
            <v>90</v>
          </cell>
          <cell r="D809" t="str">
            <v>Campina Grande</v>
          </cell>
          <cell r="E809" t="str">
            <v>UNID. ACAD. DE CIÊNCIAS MÉDICAS</v>
          </cell>
        </row>
        <row r="810">
          <cell r="A810">
            <v>1202310</v>
          </cell>
          <cell r="B810" t="str">
            <v>TEM(MÉT DE DIAG POR IMAGEM)</v>
          </cell>
          <cell r="C810">
            <v>30</v>
          </cell>
          <cell r="D810" t="str">
            <v>Campina Grande</v>
          </cell>
          <cell r="E810" t="str">
            <v>UNID. ACAD. DE CIÊNCIAS MÉDICAS</v>
          </cell>
        </row>
        <row r="811">
          <cell r="A811">
            <v>1202282</v>
          </cell>
          <cell r="B811" t="str">
            <v>TEM(MICROB MEC DE AGRES E DEFESA)</v>
          </cell>
          <cell r="C811">
            <v>45</v>
          </cell>
          <cell r="D811" t="str">
            <v>Campina Grande</v>
          </cell>
          <cell r="E811" t="str">
            <v>UNID. ACAD. DE CIÊNCIAS MÉDICAS</v>
          </cell>
        </row>
        <row r="812">
          <cell r="A812">
            <v>1202297</v>
          </cell>
          <cell r="B812" t="str">
            <v>TEM(NEUROANATOMIA ATRA DE CAS CLÍNICOS)</v>
          </cell>
          <cell r="C812">
            <v>60</v>
          </cell>
          <cell r="D812" t="str">
            <v>Campina Grande</v>
          </cell>
          <cell r="E812" t="str">
            <v>UNID. ACAD. DE CIÊNCIAS MÉDICAS</v>
          </cell>
        </row>
        <row r="813">
          <cell r="A813">
            <v>1202279</v>
          </cell>
          <cell r="B813" t="str">
            <v>TEM(NEUROFISIOLOGIA)</v>
          </cell>
          <cell r="C813">
            <v>60</v>
          </cell>
          <cell r="D813" t="str">
            <v>Campina Grande</v>
          </cell>
          <cell r="E813" t="str">
            <v>UNID. ACAD. DE CIÊNCIAS MÉDICAS</v>
          </cell>
        </row>
        <row r="814">
          <cell r="A814">
            <v>1202298</v>
          </cell>
          <cell r="B814" t="str">
            <v>TEM(NEUROLOGIA CLÍNICA)</v>
          </cell>
          <cell r="C814">
            <v>60</v>
          </cell>
          <cell r="D814" t="str">
            <v>Campina Grande</v>
          </cell>
          <cell r="E814" t="str">
            <v>UNID. ACAD. DE CIÊNCIAS MÉDICAS</v>
          </cell>
        </row>
        <row r="815">
          <cell r="A815">
            <v>1202283</v>
          </cell>
          <cell r="B815" t="str">
            <v>TEM(PARASITOLOGIA REMOTA)</v>
          </cell>
          <cell r="C815">
            <v>60</v>
          </cell>
          <cell r="D815" t="str">
            <v>Campina Grande</v>
          </cell>
          <cell r="E815" t="str">
            <v>UNID. ACAD. DE CIÊNCIAS MÉDICAS</v>
          </cell>
        </row>
        <row r="816">
          <cell r="A816">
            <v>1202266</v>
          </cell>
          <cell r="B816" t="str">
            <v>TEM(PRIMEIROS SOCORROS)</v>
          </cell>
          <cell r="C816">
            <v>30</v>
          </cell>
          <cell r="D816" t="str">
            <v>Campina Grande</v>
          </cell>
          <cell r="E816" t="str">
            <v>UNID. ACAD. DE CIÊNCIAS MÉDICAS</v>
          </cell>
        </row>
        <row r="817">
          <cell r="A817">
            <v>1202295</v>
          </cell>
          <cell r="B817" t="str">
            <v>TEM(PSICOFARMACOLOGIA APL À CLÍNICA)</v>
          </cell>
          <cell r="C817">
            <v>15</v>
          </cell>
          <cell r="D817" t="str">
            <v>Campina Grande</v>
          </cell>
          <cell r="E817" t="str">
            <v>UNID. ACAD. DE CIÊNCIAS MÉDICAS</v>
          </cell>
        </row>
        <row r="818">
          <cell r="A818">
            <v>1202044</v>
          </cell>
          <cell r="B818" t="str">
            <v>TEM(PSICOPATOLOGIA)</v>
          </cell>
          <cell r="C818">
            <v>30</v>
          </cell>
          <cell r="D818" t="str">
            <v>Campina Grande</v>
          </cell>
          <cell r="E818" t="str">
            <v>UNID. ACAD. DE CIÊNCIAS MÉDICAS</v>
          </cell>
        </row>
        <row r="819">
          <cell r="A819">
            <v>1202273</v>
          </cell>
          <cell r="B819" t="str">
            <v>TEM(PUBLICAÇÕES CIENTÍFICAS)</v>
          </cell>
          <cell r="C819">
            <v>60</v>
          </cell>
          <cell r="D819" t="str">
            <v>Campina Grande</v>
          </cell>
          <cell r="E819" t="str">
            <v>UNID. ACAD. DE CIÊNCIAS MÉDICAS</v>
          </cell>
        </row>
        <row r="820">
          <cell r="A820">
            <v>1202042</v>
          </cell>
          <cell r="B820" t="str">
            <v>TEM(RADIOLOGIA TORAXICA)</v>
          </cell>
          <cell r="C820">
            <v>30</v>
          </cell>
          <cell r="D820" t="str">
            <v>Campina Grande</v>
          </cell>
          <cell r="E820" t="str">
            <v>UNID. ACAD. DE CIÊNCIAS MÉDICAS</v>
          </cell>
        </row>
        <row r="821">
          <cell r="A821">
            <v>1202319</v>
          </cell>
          <cell r="B821" t="str">
            <v>TEM(SAB TRAD E CURA: DIAL. EPIST. E PRAT</v>
          </cell>
          <cell r="C821">
            <v>30</v>
          </cell>
          <cell r="D821" t="str">
            <v>Campina Grande</v>
          </cell>
          <cell r="E821" t="str">
            <v>UNID. ACAD. DE CIÊNCIAS MÉDICAS</v>
          </cell>
        </row>
        <row r="822">
          <cell r="A822">
            <v>1202285</v>
          </cell>
          <cell r="B822" t="str">
            <v>TEM(SAÚDE COLETIVA I ONLINE)</v>
          </cell>
          <cell r="C822">
            <v>60</v>
          </cell>
          <cell r="D822" t="str">
            <v>Campina Grande</v>
          </cell>
          <cell r="E822" t="str">
            <v>UNID. ACAD. DE CIÊNCIAS MÉDICAS</v>
          </cell>
        </row>
        <row r="823">
          <cell r="A823">
            <v>1202267</v>
          </cell>
          <cell r="B823" t="str">
            <v>TEM(SEMIOLOGIA I)</v>
          </cell>
          <cell r="C823">
            <v>30</v>
          </cell>
          <cell r="D823" t="str">
            <v>Campina Grande</v>
          </cell>
          <cell r="E823" t="str">
            <v>UNID. ACAD. DE CIÊNCIAS MÉDICAS</v>
          </cell>
        </row>
        <row r="824">
          <cell r="A824">
            <v>1202257</v>
          </cell>
          <cell r="B824" t="str">
            <v>TEM(TANATOLOGIA E CLINICA DO LUTO)</v>
          </cell>
          <cell r="C824">
            <v>30</v>
          </cell>
          <cell r="D824" t="str">
            <v>Campina Grande</v>
          </cell>
          <cell r="E824" t="str">
            <v>UNID. ACAD. DE CIÊNCIAS MÉDICAS</v>
          </cell>
        </row>
        <row r="825">
          <cell r="A825">
            <v>1202311</v>
          </cell>
          <cell r="B825" t="str">
            <v>TEM(TEMAS EM ONCOLOGIA CLÍNICA)</v>
          </cell>
          <cell r="C825">
            <v>30</v>
          </cell>
          <cell r="D825" t="str">
            <v>Campina Grande</v>
          </cell>
          <cell r="E825" t="str">
            <v>UNID. ACAD. DE CIÊNCIAS MÉDICAS</v>
          </cell>
        </row>
        <row r="826">
          <cell r="A826">
            <v>1202312</v>
          </cell>
          <cell r="B826" t="str">
            <v>TEM(TEOR E ATUA EM OTORRINO)</v>
          </cell>
          <cell r="C826">
            <v>30</v>
          </cell>
          <cell r="D826" t="str">
            <v>Campina Grande</v>
          </cell>
          <cell r="E826" t="str">
            <v>UNID. ACAD. DE CIÊNCIAS MÉDICAS</v>
          </cell>
        </row>
        <row r="827">
          <cell r="A827">
            <v>1202299</v>
          </cell>
          <cell r="B827" t="str">
            <v>TEM(TEORIAS E ATU DE DOEN REUMÁTICAS)</v>
          </cell>
          <cell r="C827">
            <v>30</v>
          </cell>
          <cell r="D827" t="str">
            <v>Campina Grande</v>
          </cell>
          <cell r="E827" t="str">
            <v>UNID. ACAD. DE CIÊNCIAS MÉDICAS</v>
          </cell>
        </row>
        <row r="828">
          <cell r="A828">
            <v>1202262</v>
          </cell>
          <cell r="B828" t="str">
            <v>TEM(TERAPIAS COMPLEMENTARES)</v>
          </cell>
          <cell r="C828">
            <v>30</v>
          </cell>
          <cell r="D828" t="str">
            <v>Campina Grande</v>
          </cell>
          <cell r="E828" t="str">
            <v>UNID. ACAD. DE CIÊNCIAS MÉDICAS</v>
          </cell>
        </row>
        <row r="829">
          <cell r="A829">
            <v>1202315</v>
          </cell>
          <cell r="B829" t="str">
            <v>TEM(TÓP AVAN EM CLÍNICA MÉDICA)</v>
          </cell>
          <cell r="C829">
            <v>45</v>
          </cell>
          <cell r="D829" t="str">
            <v>Campina Grande</v>
          </cell>
          <cell r="E829" t="str">
            <v>UNID. ACAD. DE CIÊNCIAS MÉDICAS</v>
          </cell>
        </row>
        <row r="830">
          <cell r="A830">
            <v>1202300</v>
          </cell>
          <cell r="B830" t="str">
            <v>TEM(TOP AVAN EM ENDOCRINOLOGIA)</v>
          </cell>
          <cell r="C830">
            <v>30</v>
          </cell>
          <cell r="D830" t="str">
            <v>Campina Grande</v>
          </cell>
          <cell r="E830" t="str">
            <v>UNID. ACAD. DE CIÊNCIAS MÉDICAS</v>
          </cell>
        </row>
        <row r="831">
          <cell r="A831">
            <v>1202287</v>
          </cell>
          <cell r="B831" t="str">
            <v>TEM(TÓP DE ANAT DO SISTEMA RESPIRATÓRIO)</v>
          </cell>
          <cell r="C831">
            <v>30</v>
          </cell>
          <cell r="D831" t="str">
            <v>Campina Grande</v>
          </cell>
          <cell r="E831" t="str">
            <v>UNID. ACAD. DE CIÊNCIAS MÉDICAS</v>
          </cell>
        </row>
        <row r="832">
          <cell r="A832">
            <v>1202294</v>
          </cell>
          <cell r="B832" t="str">
            <v>TEM(TOP DE CLI BAS EM DERMATOLOGIA)</v>
          </cell>
          <cell r="C832">
            <v>45</v>
          </cell>
          <cell r="D832" t="str">
            <v>Campina Grande</v>
          </cell>
          <cell r="E832" t="str">
            <v>UNID. ACAD. DE CIÊNCIAS MÉDICAS</v>
          </cell>
        </row>
        <row r="833">
          <cell r="A833">
            <v>1202313</v>
          </cell>
          <cell r="B833" t="str">
            <v>TEM(TOP DE CLI TRAUMATO-ORTOPÉDICA)</v>
          </cell>
          <cell r="C833">
            <v>45</v>
          </cell>
          <cell r="D833" t="str">
            <v>Campina Grande</v>
          </cell>
          <cell r="E833" t="str">
            <v>UNID. ACAD. DE CIÊNCIAS MÉDICAS</v>
          </cell>
        </row>
        <row r="834">
          <cell r="A834">
            <v>1202288</v>
          </cell>
          <cell r="B834" t="str">
            <v>TEM(TOP ESP DE ANAT DO SIST DIGESTÓRIO)</v>
          </cell>
          <cell r="C834">
            <v>30</v>
          </cell>
          <cell r="D834" t="str">
            <v>Campina Grande</v>
          </cell>
          <cell r="E834" t="str">
            <v>UNID. ACAD. DE CIÊNCIAS MÉDICAS</v>
          </cell>
        </row>
        <row r="835">
          <cell r="A835">
            <v>1202317</v>
          </cell>
          <cell r="B835" t="str">
            <v>TEM(TOP. ESP. EM ELETROCARDIOGRAFIA)</v>
          </cell>
          <cell r="C835">
            <v>45</v>
          </cell>
          <cell r="D835" t="str">
            <v>Campina Grande</v>
          </cell>
          <cell r="E835" t="str">
            <v>UNID. ACAD. DE CIÊNCIAS MÉDICAS</v>
          </cell>
        </row>
        <row r="836">
          <cell r="A836">
            <v>1202316</v>
          </cell>
          <cell r="B836" t="str">
            <v>TEM(TÓP ESP EM GENÉTICA MÉDICA)</v>
          </cell>
          <cell r="C836">
            <v>30</v>
          </cell>
          <cell r="D836" t="str">
            <v>Campina Grande</v>
          </cell>
          <cell r="E836" t="str">
            <v>UNID. ACAD. DE CIÊNCIAS MÉDICAS</v>
          </cell>
        </row>
        <row r="837">
          <cell r="A837">
            <v>1202280</v>
          </cell>
          <cell r="B837" t="str">
            <v>TEM(TOP HIS EMB SIS CAR, LIN, HEM E LOC)</v>
          </cell>
          <cell r="C837">
            <v>30</v>
          </cell>
          <cell r="D837" t="str">
            <v>Campina Grande</v>
          </cell>
          <cell r="E837" t="str">
            <v>UNID. ACAD. DE CIÊNCIAS MÉDICAS</v>
          </cell>
        </row>
        <row r="838">
          <cell r="A838">
            <v>1202318</v>
          </cell>
          <cell r="B838" t="str">
            <v>TEM(TÓPICOS EM GASTROENTEROLOGIA)</v>
          </cell>
          <cell r="C838">
            <v>30</v>
          </cell>
          <cell r="D838" t="str">
            <v>Campina Grande</v>
          </cell>
          <cell r="E838" t="str">
            <v>UNID. ACAD. DE CIÊNCIAS MÉDICAS</v>
          </cell>
        </row>
        <row r="839">
          <cell r="A839">
            <v>1202270</v>
          </cell>
          <cell r="B839" t="str">
            <v>TEM(TÓPICOS EM SAÚDE COLETIVA IV)</v>
          </cell>
          <cell r="C839">
            <v>60</v>
          </cell>
          <cell r="D839" t="str">
            <v>Campina Grande</v>
          </cell>
          <cell r="E839" t="str">
            <v>UNID. ACAD. DE CIÊNCIAS MÉDICAS</v>
          </cell>
        </row>
        <row r="840">
          <cell r="A840">
            <v>1202269</v>
          </cell>
          <cell r="B840" t="str">
            <v>TEM(TÓPICOS EM SAÚDE COLETIVO III)</v>
          </cell>
          <cell r="C840">
            <v>60</v>
          </cell>
          <cell r="D840" t="str">
            <v>Campina Grande</v>
          </cell>
          <cell r="E840" t="str">
            <v>UNID. ACAD. DE CIÊNCIAS MÉDICAS</v>
          </cell>
        </row>
        <row r="841">
          <cell r="A841">
            <v>1202314</v>
          </cell>
          <cell r="B841" t="str">
            <v>TEM(TÓPICOS EM UROLOGIA)</v>
          </cell>
          <cell r="C841">
            <v>30</v>
          </cell>
          <cell r="D841" t="str">
            <v>Campina Grande</v>
          </cell>
          <cell r="E841" t="str">
            <v>UNID. ACAD. DE CIÊNCIAS MÉDICAS</v>
          </cell>
        </row>
        <row r="842">
          <cell r="A842">
            <v>1202304</v>
          </cell>
          <cell r="B842" t="str">
            <v>TEM(TÓPICOS ESP EM GINECOLOGIA)</v>
          </cell>
          <cell r="C842">
            <v>30</v>
          </cell>
          <cell r="D842" t="str">
            <v>Campina Grande</v>
          </cell>
          <cell r="E842" t="str">
            <v>UNID. ACAD. DE CIÊNCIAS MÉDICAS</v>
          </cell>
        </row>
        <row r="843">
          <cell r="A843">
            <v>1202303</v>
          </cell>
          <cell r="B843" t="str">
            <v>TEM(TÓPICOS ESP EM OBSTETRÍCIA</v>
          </cell>
          <cell r="C843">
            <v>30</v>
          </cell>
          <cell r="D843" t="str">
            <v>Campina Grande</v>
          </cell>
          <cell r="E843" t="str">
            <v>UNID. ACAD. DE CIÊNCIAS MÉDICAS</v>
          </cell>
        </row>
        <row r="844">
          <cell r="A844">
            <v>1202053</v>
          </cell>
          <cell r="B844" t="str">
            <v>TRABALHO DE CONCLUSAO DE CURSO</v>
          </cell>
          <cell r="C844">
            <v>120</v>
          </cell>
          <cell r="D844" t="str">
            <v>Campina Grande</v>
          </cell>
          <cell r="E844" t="str">
            <v>UNID. ACAD. DE CIÊNCIAS MÉDICAS</v>
          </cell>
        </row>
        <row r="845">
          <cell r="A845">
            <v>1202039</v>
          </cell>
          <cell r="B845" t="str">
            <v>URGENCIAS E EMERGENCIAS</v>
          </cell>
          <cell r="C845">
            <v>60</v>
          </cell>
          <cell r="D845" t="str">
            <v>Campina Grande</v>
          </cell>
          <cell r="E845" t="str">
            <v>UNID. ACAD. DE CIÊNCIAS MÉDICAS</v>
          </cell>
        </row>
        <row r="846">
          <cell r="A846">
            <v>1202036</v>
          </cell>
          <cell r="B846" t="str">
            <v>UROLOGIA</v>
          </cell>
          <cell r="C846">
            <v>45</v>
          </cell>
          <cell r="D846" t="str">
            <v>Campina Grande</v>
          </cell>
          <cell r="E846" t="str">
            <v>UNID. ACAD. DE CIÊNCIAS MÉDICAS</v>
          </cell>
        </row>
        <row r="847">
          <cell r="A847">
            <v>1202255</v>
          </cell>
          <cell r="B847" t="str">
            <v>ZOONOSE</v>
          </cell>
          <cell r="C847">
            <v>30</v>
          </cell>
          <cell r="D847" t="str">
            <v>Campina Grande</v>
          </cell>
          <cell r="E847" t="str">
            <v>UNID. ACAD. DE CIÊNCIAS MÉDICAS</v>
          </cell>
        </row>
        <row r="848">
          <cell r="A848">
            <v>1205315</v>
          </cell>
          <cell r="B848" t="str">
            <v>ABORDAGEM PSICOTERAPEUTICAS I</v>
          </cell>
          <cell r="C848">
            <v>60</v>
          </cell>
          <cell r="D848" t="str">
            <v>Campina Grande</v>
          </cell>
          <cell r="E848" t="str">
            <v>UNID. ACAD. DE PSICOLOGIA</v>
          </cell>
        </row>
        <row r="849">
          <cell r="A849">
            <v>1205319</v>
          </cell>
          <cell r="B849" t="str">
            <v>ABORDAGENS PSICOTERAPEUTICAS II</v>
          </cell>
          <cell r="C849">
            <v>60</v>
          </cell>
          <cell r="D849" t="str">
            <v>Campina Grande</v>
          </cell>
          <cell r="E849" t="str">
            <v>UNID. ACAD. DE PSICOLOGIA</v>
          </cell>
        </row>
        <row r="850">
          <cell r="A850">
            <v>1205203</v>
          </cell>
          <cell r="B850" t="str">
            <v>ANTROPOLOGIA</v>
          </cell>
          <cell r="C850">
            <v>60</v>
          </cell>
          <cell r="D850" t="str">
            <v>Campina Grande</v>
          </cell>
          <cell r="E850" t="str">
            <v>UNID. ACAD. DE PSICOLOGIA</v>
          </cell>
        </row>
        <row r="851">
          <cell r="A851">
            <v>1205292</v>
          </cell>
          <cell r="B851" t="str">
            <v>ATENCAO BASICA EM SAUDE</v>
          </cell>
          <cell r="C851">
            <v>60</v>
          </cell>
          <cell r="D851" t="str">
            <v>Campina Grande</v>
          </cell>
          <cell r="E851" t="str">
            <v>UNID. ACAD. DE PSICOLOGIA</v>
          </cell>
        </row>
        <row r="852">
          <cell r="A852">
            <v>1205298</v>
          </cell>
          <cell r="B852" t="str">
            <v>ATIVIDADES COMPLEMENTARES FLEXIVEIS</v>
          </cell>
          <cell r="C852">
            <v>195</v>
          </cell>
          <cell r="D852" t="str">
            <v>Campina Grande</v>
          </cell>
          <cell r="E852" t="str">
            <v>UNID. ACAD. DE PSICOLOGIA</v>
          </cell>
        </row>
        <row r="853">
          <cell r="A853">
            <v>1205276</v>
          </cell>
          <cell r="B853" t="str">
            <v>AVALIAÇÃO PSICOLÓGICA</v>
          </cell>
          <cell r="C853">
            <v>60</v>
          </cell>
          <cell r="D853" t="str">
            <v>Campina Grande</v>
          </cell>
          <cell r="E853" t="str">
            <v>UNID. ACAD. DE PSICOLOGIA</v>
          </cell>
        </row>
        <row r="854">
          <cell r="A854">
            <v>1205311</v>
          </cell>
          <cell r="B854" t="str">
            <v>AVALIACAO PSICOLOGICA I</v>
          </cell>
          <cell r="C854">
            <v>60</v>
          </cell>
          <cell r="D854" t="str">
            <v>Campina Grande</v>
          </cell>
          <cell r="E854" t="str">
            <v>UNID. ACAD. DE PSICOLOGIA</v>
          </cell>
        </row>
        <row r="855">
          <cell r="A855">
            <v>1205316</v>
          </cell>
          <cell r="B855" t="str">
            <v>AVALIACAO PSICOLOGICA II</v>
          </cell>
          <cell r="C855">
            <v>60</v>
          </cell>
          <cell r="D855" t="str">
            <v>Campina Grande</v>
          </cell>
          <cell r="E855" t="str">
            <v>UNID. ACAD. DE PSICOLOGIA</v>
          </cell>
        </row>
        <row r="856">
          <cell r="A856">
            <v>1205321</v>
          </cell>
          <cell r="B856" t="str">
            <v>AVALIACAO PSICOLOGICA III</v>
          </cell>
          <cell r="C856">
            <v>60</v>
          </cell>
          <cell r="D856" t="str">
            <v>Campina Grande</v>
          </cell>
          <cell r="E856" t="str">
            <v>UNID. ACAD. DE PSICOLOGIA</v>
          </cell>
        </row>
        <row r="857">
          <cell r="A857">
            <v>1205200</v>
          </cell>
          <cell r="B857" t="str">
            <v>BASES ANATOMOFISIOLOGICAS DA PSICOLOGIA</v>
          </cell>
          <cell r="C857">
            <v>60</v>
          </cell>
          <cell r="D857" t="str">
            <v>Campina Grande</v>
          </cell>
          <cell r="E857" t="str">
            <v>UNID. ACAD. DE PSICOLOGIA</v>
          </cell>
        </row>
        <row r="858">
          <cell r="A858">
            <v>1205335</v>
          </cell>
          <cell r="B858" t="str">
            <v>BASES EPISTEMOLOGICAS DA PSICOLOGIA</v>
          </cell>
          <cell r="C858">
            <v>60</v>
          </cell>
          <cell r="D858" t="str">
            <v>Campina Grande</v>
          </cell>
          <cell r="E858" t="str">
            <v>UNID. ACAD. DE PSICOLOGIA</v>
          </cell>
        </row>
        <row r="859">
          <cell r="A859">
            <v>1205148</v>
          </cell>
          <cell r="B859" t="str">
            <v>BASES EPISTEMOLÓGICAS DA PSICOLOGIA I</v>
          </cell>
          <cell r="C859">
            <v>60</v>
          </cell>
          <cell r="D859" t="str">
            <v>Campina Grande</v>
          </cell>
          <cell r="E859" t="str">
            <v>UNID. ACAD. DE PSICOLOGIA</v>
          </cell>
        </row>
        <row r="860">
          <cell r="A860">
            <v>1205201</v>
          </cell>
          <cell r="B860" t="str">
            <v>BASES EPISTEMOLOGICAS DA PSICOLOGIA II</v>
          </cell>
          <cell r="C860">
            <v>60</v>
          </cell>
          <cell r="D860" t="str">
            <v>Campina Grande</v>
          </cell>
          <cell r="E860" t="str">
            <v>UNID. ACAD. DE PSICOLOGIA</v>
          </cell>
        </row>
        <row r="861">
          <cell r="A861">
            <v>1205218</v>
          </cell>
          <cell r="B861" t="str">
            <v>BIOETICA</v>
          </cell>
          <cell r="C861">
            <v>60</v>
          </cell>
          <cell r="D861" t="str">
            <v>Campina Grande</v>
          </cell>
          <cell r="E861" t="str">
            <v>UNID. ACAD. DE PSICOLOGIA</v>
          </cell>
        </row>
        <row r="862">
          <cell r="A862">
            <v>1205281</v>
          </cell>
          <cell r="B862" t="str">
            <v>CLINICA AMPLIADA</v>
          </cell>
          <cell r="C862">
            <v>30</v>
          </cell>
          <cell r="D862" t="str">
            <v>Campina Grande</v>
          </cell>
          <cell r="E862" t="str">
            <v>UNID. ACAD. DE PSICOLOGIA</v>
          </cell>
        </row>
        <row r="863">
          <cell r="A863">
            <v>1205314</v>
          </cell>
          <cell r="B863" t="str">
            <v>CLINICA AMPLIADA</v>
          </cell>
          <cell r="C863">
            <v>45</v>
          </cell>
          <cell r="D863" t="str">
            <v>Campina Grande</v>
          </cell>
          <cell r="E863" t="str">
            <v>UNID. ACAD. DE PSICOLOGIA</v>
          </cell>
        </row>
        <row r="864">
          <cell r="A864">
            <v>1205282</v>
          </cell>
          <cell r="B864" t="str">
            <v>CONSTRUCAO DE CASOS CLIN E DIR DO TRATAM</v>
          </cell>
          <cell r="C864">
            <v>60</v>
          </cell>
          <cell r="D864" t="str">
            <v>Campina Grande</v>
          </cell>
          <cell r="E864" t="str">
            <v>UNID. ACAD. DE PSICOLOGIA</v>
          </cell>
        </row>
        <row r="865">
          <cell r="A865">
            <v>1205254</v>
          </cell>
          <cell r="B865" t="str">
            <v>CORPO, CULTURA E SOCIEDADE</v>
          </cell>
          <cell r="C865">
            <v>60</v>
          </cell>
          <cell r="D865" t="str">
            <v>Campina Grande</v>
          </cell>
          <cell r="E865" t="str">
            <v>UNID. ACAD. DE PSICOLOGIA</v>
          </cell>
        </row>
        <row r="866">
          <cell r="A866">
            <v>1205219</v>
          </cell>
          <cell r="B866" t="str">
            <v>CULTURA E SUBJETIVIDADE</v>
          </cell>
          <cell r="C866">
            <v>60</v>
          </cell>
          <cell r="D866" t="str">
            <v>Campina Grande</v>
          </cell>
          <cell r="E866" t="str">
            <v>UNID. ACAD. DE PSICOLOGIA</v>
          </cell>
        </row>
        <row r="867">
          <cell r="A867">
            <v>1205326</v>
          </cell>
          <cell r="B867" t="str">
            <v>DROGAS, CULTURA E CUIDADOS EM SAUDE</v>
          </cell>
          <cell r="C867">
            <v>60</v>
          </cell>
          <cell r="D867" t="str">
            <v>Campina Grande</v>
          </cell>
          <cell r="E867" t="str">
            <v>UNID. ACAD. DE PSICOLOGIA</v>
          </cell>
        </row>
        <row r="868">
          <cell r="A868">
            <v>1205263</v>
          </cell>
          <cell r="B868" t="str">
            <v>DROGAS E CULTURA</v>
          </cell>
          <cell r="C868">
            <v>60</v>
          </cell>
          <cell r="D868" t="str">
            <v>Campina Grande</v>
          </cell>
          <cell r="E868" t="str">
            <v>UNID. ACAD. DE PSICOLOGIA</v>
          </cell>
        </row>
        <row r="869">
          <cell r="A869">
            <v>1205307</v>
          </cell>
          <cell r="B869" t="str">
            <v>EDUCACAO E SAUDE</v>
          </cell>
          <cell r="C869">
            <v>60</v>
          </cell>
          <cell r="D869" t="str">
            <v>Campina Grande</v>
          </cell>
          <cell r="E869" t="str">
            <v>UNID. ACAD. DE PSICOLOGIA</v>
          </cell>
        </row>
        <row r="870">
          <cell r="A870">
            <v>1205261</v>
          </cell>
          <cell r="B870" t="str">
            <v>EDUCAÇÃO EM SAÚDE</v>
          </cell>
          <cell r="C870">
            <v>60</v>
          </cell>
          <cell r="D870" t="str">
            <v>Campina Grande</v>
          </cell>
          <cell r="E870" t="str">
            <v>UNID. ACAD. DE PSICOLOGIA</v>
          </cell>
        </row>
        <row r="871">
          <cell r="A871">
            <v>1205268</v>
          </cell>
          <cell r="B871" t="str">
            <v>ESTAGIO SUPERVISIONADO BASICO I</v>
          </cell>
          <cell r="C871">
            <v>120</v>
          </cell>
          <cell r="D871" t="str">
            <v>Campina Grande</v>
          </cell>
          <cell r="E871" t="str">
            <v>UNID. ACAD. DE PSICOLOGIA</v>
          </cell>
        </row>
        <row r="872">
          <cell r="A872">
            <v>1205320</v>
          </cell>
          <cell r="B872" t="str">
            <v>ESTAGIO SUPERVISIONADO BASICO I</v>
          </cell>
          <cell r="C872">
            <v>135</v>
          </cell>
          <cell r="D872" t="str">
            <v>Campina Grande</v>
          </cell>
          <cell r="E872" t="str">
            <v>UNID. ACAD. DE PSICOLOGIA</v>
          </cell>
        </row>
        <row r="873">
          <cell r="A873">
            <v>1205279</v>
          </cell>
          <cell r="B873" t="str">
            <v>ESTAGIO SUPERVISIONADO BASICO II</v>
          </cell>
          <cell r="C873">
            <v>120</v>
          </cell>
          <cell r="D873" t="str">
            <v>Campina Grande</v>
          </cell>
          <cell r="E873" t="str">
            <v>UNID. ACAD. DE PSICOLOGIA</v>
          </cell>
        </row>
        <row r="874">
          <cell r="A874">
            <v>1205323</v>
          </cell>
          <cell r="B874" t="str">
            <v>ESTAGIO SUPERVISIONADO BASICO II</v>
          </cell>
          <cell r="C874">
            <v>135</v>
          </cell>
          <cell r="D874" t="str">
            <v>Campina Grande</v>
          </cell>
          <cell r="E874" t="str">
            <v>UNID. ACAD. DE PSICOLOGIA</v>
          </cell>
        </row>
        <row r="875">
          <cell r="A875">
            <v>1205288</v>
          </cell>
          <cell r="B875" t="str">
            <v>ESTAGIO SUPERVISIONADO ESPECIFICO I</v>
          </cell>
          <cell r="C875">
            <v>180</v>
          </cell>
          <cell r="D875" t="str">
            <v>Campina Grande</v>
          </cell>
          <cell r="E875" t="str">
            <v>UNID. ACAD. DE PSICOLOGIA</v>
          </cell>
        </row>
        <row r="876">
          <cell r="A876">
            <v>1205294</v>
          </cell>
          <cell r="B876" t="str">
            <v>ESTAGIO SUPERVISIONADO ESPECIFICO II</v>
          </cell>
          <cell r="C876">
            <v>240</v>
          </cell>
          <cell r="D876" t="str">
            <v>Campina Grande</v>
          </cell>
          <cell r="E876" t="str">
            <v>UNID. ACAD. DE PSICOLOGIA</v>
          </cell>
        </row>
        <row r="877">
          <cell r="A877">
            <v>1205245</v>
          </cell>
          <cell r="B877" t="str">
            <v>ETICA</v>
          </cell>
          <cell r="C877">
            <v>30</v>
          </cell>
          <cell r="D877" t="str">
            <v>Campina Grande</v>
          </cell>
          <cell r="E877" t="str">
            <v>UNID. ACAD. DE PSICOLOGIA</v>
          </cell>
        </row>
        <row r="878">
          <cell r="A878">
            <v>1205309</v>
          </cell>
          <cell r="B878" t="str">
            <v>ETICA E LEGISLACAO EM PSICOLOGIA</v>
          </cell>
          <cell r="C878">
            <v>30</v>
          </cell>
          <cell r="D878" t="str">
            <v>Campina Grande</v>
          </cell>
          <cell r="E878" t="str">
            <v>UNID. ACAD. DE PSICOLOGIA</v>
          </cell>
        </row>
        <row r="879">
          <cell r="A879">
            <v>1205305</v>
          </cell>
          <cell r="B879" t="str">
            <v>FENOMENOLOGIA E EXISTENCIALISMO</v>
          </cell>
          <cell r="C879">
            <v>60</v>
          </cell>
          <cell r="D879" t="str">
            <v>Campina Grande</v>
          </cell>
          <cell r="E879" t="str">
            <v>UNID. ACAD. DE PSICOLOGIA</v>
          </cell>
        </row>
        <row r="880">
          <cell r="A880">
            <v>1205204</v>
          </cell>
          <cell r="B880" t="str">
            <v>FENOMENOLOGIA E EXISTENCIALISMO I</v>
          </cell>
          <cell r="C880">
            <v>60</v>
          </cell>
          <cell r="D880" t="str">
            <v>Campina Grande</v>
          </cell>
          <cell r="E880" t="str">
            <v>UNID. ACAD. DE PSICOLOGIA</v>
          </cell>
        </row>
        <row r="881">
          <cell r="A881">
            <v>1205216</v>
          </cell>
          <cell r="B881" t="str">
            <v>FENOMENOLOGIA E EXISTENCIALISMO II</v>
          </cell>
          <cell r="C881">
            <v>60</v>
          </cell>
          <cell r="D881" t="str">
            <v>Campina Grande</v>
          </cell>
          <cell r="E881" t="str">
            <v>UNID. ACAD. DE PSICOLOGIA</v>
          </cell>
        </row>
        <row r="882">
          <cell r="A882">
            <v>1205260</v>
          </cell>
          <cell r="B882" t="str">
            <v>GENEA E CONST DA SUBJETIVIDADE:III:IDOSO</v>
          </cell>
          <cell r="C882">
            <v>60</v>
          </cell>
          <cell r="D882" t="str">
            <v>Campina Grande</v>
          </cell>
          <cell r="E882" t="str">
            <v>UNID. ACAD. DE PSICOLOGIA</v>
          </cell>
        </row>
        <row r="883">
          <cell r="A883">
            <v>1205231</v>
          </cell>
          <cell r="B883" t="str">
            <v>GENEALOGIA E COSNT DA SUBJ I : INFANCIA</v>
          </cell>
          <cell r="C883">
            <v>60</v>
          </cell>
          <cell r="D883" t="str">
            <v>Campina Grande</v>
          </cell>
          <cell r="E883" t="str">
            <v>UNID. ACAD. DE PSICOLOGIA</v>
          </cell>
        </row>
        <row r="884">
          <cell r="A884">
            <v>1205246</v>
          </cell>
          <cell r="B884" t="str">
            <v>GENEALOGIA E COSNT DA SUBJ II:ADOLESCENC</v>
          </cell>
          <cell r="C884">
            <v>60</v>
          </cell>
          <cell r="D884" t="str">
            <v>Campina Grande</v>
          </cell>
          <cell r="E884" t="str">
            <v>UNID. ACAD. DE PSICOLOGIA</v>
          </cell>
        </row>
        <row r="885">
          <cell r="A885">
            <v>1205327</v>
          </cell>
          <cell r="B885" t="str">
            <v>GESTAO DE PESSOAS</v>
          </cell>
          <cell r="C885">
            <v>60</v>
          </cell>
          <cell r="D885" t="str">
            <v>Campina Grande</v>
          </cell>
          <cell r="E885" t="str">
            <v>UNID. ACAD. DE PSICOLOGIA</v>
          </cell>
        </row>
        <row r="886">
          <cell r="A886">
            <v>1205147</v>
          </cell>
          <cell r="B886" t="str">
            <v>HISTÓRIA DA PSICOLOGIA</v>
          </cell>
          <cell r="C886">
            <v>60</v>
          </cell>
          <cell r="D886" t="str">
            <v>Campina Grande</v>
          </cell>
          <cell r="E886" t="str">
            <v>UNID. ACAD. DE PSICOLOGIA</v>
          </cell>
        </row>
        <row r="887">
          <cell r="A887">
            <v>1205328</v>
          </cell>
          <cell r="B887" t="str">
            <v>LOGOT E NALIS EXIST:PERSP CLIN E SOCIAIS</v>
          </cell>
          <cell r="C887">
            <v>60</v>
          </cell>
          <cell r="D887" t="str">
            <v>Campina Grande</v>
          </cell>
          <cell r="E887" t="str">
            <v>UNID. ACAD. DE PSICOLOGIA</v>
          </cell>
        </row>
        <row r="888">
          <cell r="A888">
            <v>1205151</v>
          </cell>
          <cell r="B888" t="str">
            <v>METODOLOGIA CIENTÍFICA</v>
          </cell>
          <cell r="C888">
            <v>60</v>
          </cell>
          <cell r="D888" t="str">
            <v>Campina Grande</v>
          </cell>
          <cell r="E888" t="str">
            <v>UNID. ACAD. DE PSICOLOGIA</v>
          </cell>
        </row>
        <row r="889">
          <cell r="A889">
            <v>1205303</v>
          </cell>
          <cell r="B889" t="str">
            <v>METODOLOGIA DO TRABALHO ACADÊMICO</v>
          </cell>
          <cell r="C889">
            <v>30</v>
          </cell>
          <cell r="D889" t="str">
            <v>Campina Grande</v>
          </cell>
          <cell r="E889" t="str">
            <v>UNID. ACAD. DE PSICOLOGIA</v>
          </cell>
        </row>
        <row r="890">
          <cell r="A890">
            <v>1205304</v>
          </cell>
          <cell r="B890" t="str">
            <v>METODOS E TECNICAS DE PESQUISA</v>
          </cell>
          <cell r="C890">
            <v>60</v>
          </cell>
          <cell r="D890" t="str">
            <v>Campina Grande</v>
          </cell>
          <cell r="E890" t="str">
            <v>UNID. ACAD. DE PSICOLOGIA</v>
          </cell>
        </row>
        <row r="891">
          <cell r="A891">
            <v>1205213</v>
          </cell>
          <cell r="B891" t="str">
            <v>MÉTODOS E TÉCNICAS DE PESQUISA I</v>
          </cell>
          <cell r="C891">
            <v>60</v>
          </cell>
          <cell r="D891" t="str">
            <v>Campina Grande</v>
          </cell>
          <cell r="E891" t="str">
            <v>UNID. ACAD. DE PSICOLOGIA</v>
          </cell>
        </row>
        <row r="892">
          <cell r="A892">
            <v>1205232</v>
          </cell>
          <cell r="B892" t="str">
            <v>MÉTODOS E TÉCNICAS DE PESQUISA II</v>
          </cell>
          <cell r="C892">
            <v>60</v>
          </cell>
          <cell r="D892" t="str">
            <v>Campina Grande</v>
          </cell>
          <cell r="E892" t="str">
            <v>UNID. ACAD. DE PSICOLOGIA</v>
          </cell>
        </row>
        <row r="893">
          <cell r="A893">
            <v>1205283</v>
          </cell>
          <cell r="B893" t="str">
            <v>PRÁTICAS CLÍNICAS I</v>
          </cell>
          <cell r="C893">
            <v>60</v>
          </cell>
          <cell r="D893" t="str">
            <v>Campina Grande</v>
          </cell>
          <cell r="E893" t="str">
            <v>UNID. ACAD. DE PSICOLOGIA</v>
          </cell>
        </row>
        <row r="894">
          <cell r="A894">
            <v>1205291</v>
          </cell>
          <cell r="B894" t="str">
            <v>PRÁTICAS CLÍNICAS II</v>
          </cell>
          <cell r="C894">
            <v>60</v>
          </cell>
          <cell r="D894" t="str">
            <v>Campina Grande</v>
          </cell>
          <cell r="E894" t="str">
            <v>UNID. ACAD. DE PSICOLOGIA</v>
          </cell>
        </row>
        <row r="895">
          <cell r="A895">
            <v>1205322</v>
          </cell>
          <cell r="B895" t="str">
            <v>PRÁTICAS E INTERVENÇÕES PSICOSSOCIAIS</v>
          </cell>
          <cell r="C895">
            <v>60</v>
          </cell>
          <cell r="D895" t="str">
            <v>Campina Grande</v>
          </cell>
          <cell r="E895" t="str">
            <v>UNID. ACAD. DE PSICOLOGIA</v>
          </cell>
        </row>
        <row r="896">
          <cell r="A896">
            <v>1205217</v>
          </cell>
          <cell r="B896" t="str">
            <v>PRÁTICAS INTEGRATIVAS EM PSICOLOGIA I</v>
          </cell>
          <cell r="C896">
            <v>60</v>
          </cell>
          <cell r="D896" t="str">
            <v>Campina Grande</v>
          </cell>
          <cell r="E896" t="str">
            <v>UNID. ACAD. DE PSICOLOGIA</v>
          </cell>
        </row>
        <row r="897">
          <cell r="A897">
            <v>1205251</v>
          </cell>
          <cell r="B897" t="str">
            <v>PRÁTICAS INTEGRATIVAS EM PSICOLOGIA II</v>
          </cell>
          <cell r="C897">
            <v>90</v>
          </cell>
          <cell r="D897" t="str">
            <v>Campina Grande</v>
          </cell>
          <cell r="E897" t="str">
            <v>UNID. ACAD. DE PSICOLOGIA</v>
          </cell>
        </row>
        <row r="898">
          <cell r="A898">
            <v>1205341</v>
          </cell>
          <cell r="B898" t="str">
            <v>PRÁTICAS INTEGRATIVAS EM PSICOLOGIA II</v>
          </cell>
          <cell r="C898">
            <v>60</v>
          </cell>
          <cell r="D898" t="str">
            <v>Campina Grande</v>
          </cell>
          <cell r="E898" t="str">
            <v>UNID. ACAD. DE PSICOLOGIA</v>
          </cell>
        </row>
        <row r="899">
          <cell r="A899">
            <v>1205312</v>
          </cell>
          <cell r="B899" t="str">
            <v>PROCESSOS GRUPAIS</v>
          </cell>
          <cell r="C899">
            <v>60</v>
          </cell>
          <cell r="D899" t="str">
            <v>Campina Grande</v>
          </cell>
          <cell r="E899" t="str">
            <v>UNID. ACAD. DE PSICOLOGIA</v>
          </cell>
        </row>
        <row r="900">
          <cell r="A900">
            <v>1205202</v>
          </cell>
          <cell r="B900" t="str">
            <v>PROCESSOS PSICOLOGICOS BASICOS</v>
          </cell>
          <cell r="C900">
            <v>60</v>
          </cell>
          <cell r="D900" t="str">
            <v>Campina Grande</v>
          </cell>
          <cell r="E900" t="str">
            <v>UNID. ACAD. DE PSICOLOGIA</v>
          </cell>
        </row>
        <row r="901">
          <cell r="A901">
            <v>1205234</v>
          </cell>
          <cell r="B901" t="str">
            <v>PSICANÁLISE I</v>
          </cell>
          <cell r="C901">
            <v>60</v>
          </cell>
          <cell r="D901" t="str">
            <v>Campina Grande</v>
          </cell>
          <cell r="E901" t="str">
            <v>UNID. ACAD. DE PSICOLOGIA</v>
          </cell>
        </row>
        <row r="902">
          <cell r="A902">
            <v>1205247</v>
          </cell>
          <cell r="B902" t="str">
            <v>PSICANÁLISE II</v>
          </cell>
          <cell r="C902">
            <v>60</v>
          </cell>
          <cell r="D902" t="str">
            <v>Campina Grande</v>
          </cell>
          <cell r="E902" t="str">
            <v>UNID. ACAD. DE PSICOLOGIA</v>
          </cell>
        </row>
        <row r="903">
          <cell r="A903">
            <v>1205249</v>
          </cell>
          <cell r="B903" t="str">
            <v>PSICOLOGIA COMUNITARIA</v>
          </cell>
          <cell r="C903">
            <v>60</v>
          </cell>
          <cell r="D903" t="str">
            <v>Campina Grande</v>
          </cell>
          <cell r="E903" t="str">
            <v>UNID. ACAD. DE PSICOLOGIA</v>
          </cell>
        </row>
        <row r="904">
          <cell r="A904">
            <v>1205274</v>
          </cell>
          <cell r="B904" t="str">
            <v>PSICOLOGIA DA SAUDE</v>
          </cell>
          <cell r="C904">
            <v>60</v>
          </cell>
          <cell r="D904" t="str">
            <v>Campina Grande</v>
          </cell>
          <cell r="E904" t="str">
            <v>UNID. ACAD. DE PSICOLOGIA</v>
          </cell>
        </row>
        <row r="905">
          <cell r="A905">
            <v>1205270</v>
          </cell>
          <cell r="B905" t="str">
            <v>PSICOLOGIA E ESTETICA DA SUBJETIVACAO</v>
          </cell>
          <cell r="C905">
            <v>60</v>
          </cell>
          <cell r="D905" t="str">
            <v>Campina Grande</v>
          </cell>
          <cell r="E905" t="str">
            <v>UNID. ACAD. DE PSICOLOGIA</v>
          </cell>
        </row>
        <row r="906">
          <cell r="A906">
            <v>1205329</v>
          </cell>
          <cell r="B906" t="str">
            <v>PSICOLOGIA E FAMILIA</v>
          </cell>
          <cell r="C906">
            <v>30</v>
          </cell>
          <cell r="D906" t="str">
            <v>Campina Grande</v>
          </cell>
          <cell r="E906" t="str">
            <v>UNID. ACAD. DE PSICOLOGIA</v>
          </cell>
        </row>
        <row r="907">
          <cell r="A907">
            <v>1205310</v>
          </cell>
          <cell r="B907" t="str">
            <v>PSICOLOGIA E POLITICAS PUBLICAS</v>
          </cell>
          <cell r="C907">
            <v>60</v>
          </cell>
          <cell r="D907" t="str">
            <v>Campina Grande</v>
          </cell>
          <cell r="E907" t="str">
            <v>UNID. ACAD. DE PSICOLOGIA</v>
          </cell>
        </row>
        <row r="908">
          <cell r="A908">
            <v>1205284</v>
          </cell>
          <cell r="B908" t="str">
            <v>PSICOLOGIA E PRAT COMUNITARIAS EM SAUDE</v>
          </cell>
          <cell r="C908">
            <v>30</v>
          </cell>
          <cell r="D908" t="str">
            <v>Campina Grande</v>
          </cell>
          <cell r="E908" t="str">
            <v>UNID. ACAD. DE PSICOLOGIA</v>
          </cell>
        </row>
        <row r="909">
          <cell r="A909">
            <v>1205286</v>
          </cell>
          <cell r="B909" t="str">
            <v>PSICOLOGIA E PRAT DE CUIDADO EM SAUDE</v>
          </cell>
          <cell r="C909">
            <v>60</v>
          </cell>
          <cell r="D909" t="str">
            <v>Campina Grande</v>
          </cell>
          <cell r="E909" t="str">
            <v>UNID. ACAD. DE PSICOLOGIA</v>
          </cell>
        </row>
        <row r="910">
          <cell r="A910">
            <v>1205285</v>
          </cell>
          <cell r="B910" t="str">
            <v>PSICOLOGIA E PRAT INTERDISC  EM SAUDE</v>
          </cell>
          <cell r="C910">
            <v>60</v>
          </cell>
          <cell r="D910" t="str">
            <v>Campina Grande</v>
          </cell>
          <cell r="E910" t="str">
            <v>UNID. ACAD. DE PSICOLOGIA</v>
          </cell>
        </row>
        <row r="911">
          <cell r="A911">
            <v>1205301</v>
          </cell>
          <cell r="B911" t="str">
            <v>PSICOLOGIA E PROFISSAO</v>
          </cell>
          <cell r="C911">
            <v>30</v>
          </cell>
          <cell r="D911" t="str">
            <v>Campina Grande</v>
          </cell>
          <cell r="E911" t="str">
            <v>UNID. ACAD. DE PSICOLOGIA</v>
          </cell>
        </row>
        <row r="912">
          <cell r="A912">
            <v>1205248</v>
          </cell>
          <cell r="B912" t="str">
            <v>PSICOLOGIA EDUCACIONAL</v>
          </cell>
          <cell r="C912">
            <v>60</v>
          </cell>
          <cell r="D912" t="str">
            <v>Campina Grande</v>
          </cell>
          <cell r="E912" t="str">
            <v>UNID. ACAD. DE PSICOLOGIA</v>
          </cell>
        </row>
        <row r="913">
          <cell r="A913">
            <v>1205277</v>
          </cell>
          <cell r="B913" t="str">
            <v>PSICOLOGIA HOSPITALAR</v>
          </cell>
          <cell r="C913">
            <v>60</v>
          </cell>
          <cell r="D913" t="str">
            <v>Campina Grande</v>
          </cell>
          <cell r="E913" t="str">
            <v>UNID. ACAD. DE PSICOLOGIA</v>
          </cell>
        </row>
        <row r="914">
          <cell r="A914">
            <v>1205308</v>
          </cell>
          <cell r="B914" t="str">
            <v>PSICOLOGIA HUMANISTA</v>
          </cell>
          <cell r="C914">
            <v>60</v>
          </cell>
          <cell r="D914" t="str">
            <v>Campina Grande</v>
          </cell>
          <cell r="E914" t="str">
            <v>UNID. ACAD. DE PSICOLOGIA</v>
          </cell>
        </row>
        <row r="915">
          <cell r="A915">
            <v>1205250</v>
          </cell>
          <cell r="B915" t="str">
            <v>PSICOLOGIA JURIDICA</v>
          </cell>
          <cell r="C915">
            <v>60</v>
          </cell>
          <cell r="D915" t="str">
            <v>Campina Grande</v>
          </cell>
          <cell r="E915" t="str">
            <v>UNID. ACAD. DE PSICOLOGIA</v>
          </cell>
        </row>
        <row r="916">
          <cell r="A916">
            <v>1205262</v>
          </cell>
          <cell r="B916" t="str">
            <v>PSICOLOGIA ORGANIZACIONAL E DO TRABALHO</v>
          </cell>
          <cell r="C916">
            <v>60</v>
          </cell>
          <cell r="D916" t="str">
            <v>Campina Grande</v>
          </cell>
          <cell r="E916" t="str">
            <v>UNID. ACAD. DE PSICOLOGIA</v>
          </cell>
        </row>
        <row r="917">
          <cell r="A917">
            <v>1205215</v>
          </cell>
          <cell r="B917" t="str">
            <v>PSICOLOGIA SOCIAL I</v>
          </cell>
          <cell r="C917">
            <v>60</v>
          </cell>
          <cell r="D917" t="str">
            <v>Campina Grande</v>
          </cell>
          <cell r="E917" t="str">
            <v>UNID. ACAD. DE PSICOLOGIA</v>
          </cell>
        </row>
        <row r="918">
          <cell r="A918">
            <v>1205233</v>
          </cell>
          <cell r="B918" t="str">
            <v>PSICOLOGIA SOCIAL II</v>
          </cell>
          <cell r="C918">
            <v>60</v>
          </cell>
          <cell r="D918" t="str">
            <v>Campina Grande</v>
          </cell>
          <cell r="E918" t="str">
            <v>UNID. ACAD. DE PSICOLOGIA</v>
          </cell>
        </row>
        <row r="919">
          <cell r="A919">
            <v>1205330</v>
          </cell>
          <cell r="B919" t="str">
            <v>PSICOMOTRICIDADE</v>
          </cell>
          <cell r="C919">
            <v>30</v>
          </cell>
          <cell r="D919" t="str">
            <v>Campina Grande</v>
          </cell>
          <cell r="E919" t="str">
            <v>UNID. ACAD. DE PSICOLOGIA</v>
          </cell>
        </row>
        <row r="920">
          <cell r="A920">
            <v>1205272</v>
          </cell>
          <cell r="B920" t="str">
            <v>PSICOPATOLOGIA</v>
          </cell>
          <cell r="C920">
            <v>60</v>
          </cell>
          <cell r="D920" t="str">
            <v>Campina Grande</v>
          </cell>
          <cell r="E920" t="str">
            <v>UNID. ACAD. DE PSICOLOGIA</v>
          </cell>
        </row>
        <row r="921">
          <cell r="A921">
            <v>1205313</v>
          </cell>
          <cell r="B921" t="str">
            <v>PSICOPATOLOGIA I</v>
          </cell>
          <cell r="C921">
            <v>60</v>
          </cell>
          <cell r="D921" t="str">
            <v>Campina Grande</v>
          </cell>
          <cell r="E921" t="str">
            <v>UNID. ACAD. DE PSICOLOGIA</v>
          </cell>
        </row>
        <row r="922">
          <cell r="A922">
            <v>1205318</v>
          </cell>
          <cell r="B922" t="str">
            <v>PSICOPATOLOGIA II</v>
          </cell>
          <cell r="C922">
            <v>60</v>
          </cell>
          <cell r="D922" t="str">
            <v>Campina Grande</v>
          </cell>
          <cell r="E922" t="str">
            <v>UNID. ACAD. DE PSICOLOGIA</v>
          </cell>
        </row>
        <row r="923">
          <cell r="A923">
            <v>1205280</v>
          </cell>
          <cell r="B923" t="str">
            <v>PSICOTERAPIAS</v>
          </cell>
          <cell r="C923">
            <v>60</v>
          </cell>
          <cell r="D923" t="str">
            <v>Campina Grande</v>
          </cell>
          <cell r="E923" t="str">
            <v>UNID. ACAD. DE PSICOLOGIA</v>
          </cell>
        </row>
        <row r="924">
          <cell r="A924">
            <v>1205269</v>
          </cell>
          <cell r="B924" t="str">
            <v>PSIQUIATRIA CLASSICA</v>
          </cell>
          <cell r="C924">
            <v>60</v>
          </cell>
          <cell r="D924" t="str">
            <v>Campina Grande</v>
          </cell>
          <cell r="E924" t="str">
            <v>UNID. ACAD. DE PSICOLOGIA</v>
          </cell>
        </row>
        <row r="925">
          <cell r="A925">
            <v>1205317</v>
          </cell>
          <cell r="B925" t="str">
            <v>REDE DE CUIDADO E INTERSETORIALIDADE</v>
          </cell>
          <cell r="C925">
            <v>60</v>
          </cell>
          <cell r="D925" t="str">
            <v>Campina Grande</v>
          </cell>
          <cell r="E925" t="str">
            <v>UNID. ACAD. DE PSICOLOGIA</v>
          </cell>
        </row>
        <row r="926">
          <cell r="A926">
            <v>1205150</v>
          </cell>
          <cell r="B926" t="str">
            <v>SAUDE COLETIVA</v>
          </cell>
          <cell r="C926">
            <v>60</v>
          </cell>
          <cell r="D926" t="str">
            <v>Campina Grande</v>
          </cell>
          <cell r="E926" t="str">
            <v>UNID. ACAD. DE PSICOLOGIA</v>
          </cell>
        </row>
        <row r="927">
          <cell r="A927">
            <v>1205149</v>
          </cell>
          <cell r="B927" t="str">
            <v>SAUDE MENTAL E ATENCAO PSICOSSOCIAL I</v>
          </cell>
          <cell r="C927">
            <v>60</v>
          </cell>
          <cell r="D927" t="str">
            <v>Campina Grande</v>
          </cell>
          <cell r="E927" t="str">
            <v>UNID. ACAD. DE PSICOLOGIA</v>
          </cell>
        </row>
        <row r="928">
          <cell r="A928">
            <v>1205214</v>
          </cell>
          <cell r="B928" t="str">
            <v>SAUDE MENTAL E ATENCAO PSICOSSOCIAL II</v>
          </cell>
          <cell r="C928">
            <v>60</v>
          </cell>
          <cell r="D928" t="str">
            <v>Campina Grande</v>
          </cell>
          <cell r="E928" t="str">
            <v>UNID. ACAD. DE PSICOLOGIA</v>
          </cell>
        </row>
        <row r="929">
          <cell r="A929">
            <v>1205275</v>
          </cell>
          <cell r="B929" t="str">
            <v>SAUDE MENTAL E TRABALHO</v>
          </cell>
          <cell r="C929">
            <v>60</v>
          </cell>
          <cell r="D929" t="str">
            <v>Campina Grande</v>
          </cell>
          <cell r="E929" t="str">
            <v>UNID. ACAD. DE PSICOLOGIA</v>
          </cell>
        </row>
        <row r="930">
          <cell r="A930">
            <v>1205199</v>
          </cell>
          <cell r="B930" t="str">
            <v>SOCIOLOGIA DA SAUDE</v>
          </cell>
          <cell r="C930">
            <v>60</v>
          </cell>
          <cell r="D930" t="str">
            <v>Campina Grande</v>
          </cell>
          <cell r="E930" t="str">
            <v>UNID. ACAD. DE PSICOLOGIA</v>
          </cell>
        </row>
        <row r="931">
          <cell r="A931">
            <v>1205259</v>
          </cell>
          <cell r="B931" t="str">
            <v>TÉC. DE EXAME E ACONS. PSICOLÓGICO I</v>
          </cell>
          <cell r="C931">
            <v>60</v>
          </cell>
          <cell r="D931" t="str">
            <v>Campina Grande</v>
          </cell>
          <cell r="E931" t="str">
            <v>UNID. ACAD. DE PSICOLOGIA</v>
          </cell>
        </row>
        <row r="932">
          <cell r="A932">
            <v>1205271</v>
          </cell>
          <cell r="B932" t="str">
            <v>TÉC. DE EXAME E ACONS. PSICOLÓGICO II</v>
          </cell>
          <cell r="C932">
            <v>60</v>
          </cell>
          <cell r="D932" t="str">
            <v>Campina Grande</v>
          </cell>
          <cell r="E932" t="str">
            <v>UNID. ACAD. DE PSICOLOGIA</v>
          </cell>
        </row>
        <row r="933">
          <cell r="A933">
            <v>1205306</v>
          </cell>
          <cell r="B933" t="str">
            <v>TECNICA E ANALISE DE DADOS</v>
          </cell>
          <cell r="C933">
            <v>60</v>
          </cell>
          <cell r="D933" t="str">
            <v>Campina Grande</v>
          </cell>
          <cell r="E933" t="str">
            <v>UNID. ACAD. DE PSICOLOGIA</v>
          </cell>
        </row>
        <row r="934">
          <cell r="A934">
            <v>1205273</v>
          </cell>
          <cell r="B934" t="str">
            <v>TEORIAS E PRÁTICAS CLÍNICAS</v>
          </cell>
          <cell r="C934">
            <v>60</v>
          </cell>
          <cell r="D934" t="str">
            <v>Campina Grande</v>
          </cell>
          <cell r="E934" t="str">
            <v>UNID. ACAD. DE PSICOLOGIA</v>
          </cell>
        </row>
        <row r="935">
          <cell r="A935">
            <v>1205373</v>
          </cell>
          <cell r="B935" t="str">
            <v>TEPS(ABORD CENTRADA NA PESSOA)</v>
          </cell>
          <cell r="C935">
            <v>60</v>
          </cell>
          <cell r="D935" t="str">
            <v>Campina Grande</v>
          </cell>
          <cell r="E935" t="str">
            <v>UNID. ACAD. DE PSICOLOGIA</v>
          </cell>
        </row>
        <row r="936">
          <cell r="A936">
            <v>1205349</v>
          </cell>
          <cell r="B936" t="str">
            <v>TEPS(CLÍNICA PSICANALÍTICA: FUND E PRAC)</v>
          </cell>
          <cell r="C936">
            <v>60</v>
          </cell>
          <cell r="D936" t="str">
            <v>Campina Grande</v>
          </cell>
          <cell r="E936" t="str">
            <v>UNID. ACAD. DE PSICOLOGIA</v>
          </cell>
        </row>
        <row r="937">
          <cell r="A937">
            <v>1205332</v>
          </cell>
          <cell r="B937" t="str">
            <v>TEPSI(DESCOL.EPIST:DA ECOL PSI A SAUDE)</v>
          </cell>
          <cell r="C937">
            <v>60</v>
          </cell>
          <cell r="D937" t="str">
            <v>Campina Grande</v>
          </cell>
          <cell r="E937" t="str">
            <v>UNID. ACAD. DE PSICOLOGIA</v>
          </cell>
        </row>
        <row r="938">
          <cell r="A938">
            <v>1205343</v>
          </cell>
          <cell r="B938" t="str">
            <v>TEPSI(DESENVOLVIMENTO MORAL E EMPATIA)</v>
          </cell>
          <cell r="C938">
            <v>60</v>
          </cell>
          <cell r="D938" t="str">
            <v>Campina Grande</v>
          </cell>
          <cell r="E938" t="str">
            <v>UNID. ACAD. DE PSICOLOGIA</v>
          </cell>
        </row>
        <row r="939">
          <cell r="A939">
            <v>1205339</v>
          </cell>
          <cell r="B939" t="str">
            <v>TEPSI(FENOMENOLOGIA E EXISTENCIALISMO II</v>
          </cell>
          <cell r="C939">
            <v>60</v>
          </cell>
          <cell r="D939" t="str">
            <v>Campina Grande</v>
          </cell>
          <cell r="E939" t="str">
            <v>UNID. ACAD. DE PSICOLOGIA</v>
          </cell>
        </row>
        <row r="940">
          <cell r="A940">
            <v>1205300</v>
          </cell>
          <cell r="B940" t="str">
            <v>TEPSI(FORM. INTERPROFISSIONAL EM SAUDE)</v>
          </cell>
          <cell r="C940">
            <v>60</v>
          </cell>
          <cell r="D940" t="str">
            <v>Campina Grande</v>
          </cell>
          <cell r="E940" t="str">
            <v>UNID. ACAD. DE PSICOLOGIA</v>
          </cell>
        </row>
        <row r="941">
          <cell r="A941">
            <v>1205295</v>
          </cell>
          <cell r="B941" t="str">
            <v>TEPSI(GESTÃO DE PESSOAS)</v>
          </cell>
          <cell r="C941">
            <v>60</v>
          </cell>
          <cell r="D941" t="str">
            <v>Campina Grande</v>
          </cell>
          <cell r="E941" t="str">
            <v>UNID. ACAD. DE PSICOLOGIA</v>
          </cell>
        </row>
        <row r="942">
          <cell r="A942">
            <v>1205345</v>
          </cell>
          <cell r="B942" t="str">
            <v>TEPSI(INT AS PRAT INTEG E COMPLEMENTARES</v>
          </cell>
          <cell r="C942">
            <v>30</v>
          </cell>
          <cell r="D942" t="str">
            <v>Campina Grande</v>
          </cell>
          <cell r="E942" t="str">
            <v>UNID. ACAD. DE PSICOLOGIA</v>
          </cell>
        </row>
        <row r="943">
          <cell r="A943">
            <v>1205302</v>
          </cell>
          <cell r="B943" t="str">
            <v>TEPSI(INTEG ENTRE PSIC E PSICOFARMACOLOG</v>
          </cell>
          <cell r="C943">
            <v>30</v>
          </cell>
          <cell r="D943" t="str">
            <v>Campina Grande</v>
          </cell>
          <cell r="E943" t="str">
            <v>UNID. ACAD. DE PSICOLOGIA</v>
          </cell>
        </row>
        <row r="944">
          <cell r="A944">
            <v>1205290</v>
          </cell>
          <cell r="B944" t="str">
            <v>TEPSI(LOGOT.E ANAL.EXIS:PERSP.CLIN.E SOC</v>
          </cell>
          <cell r="C944">
            <v>60</v>
          </cell>
          <cell r="D944" t="str">
            <v>Campina Grande</v>
          </cell>
          <cell r="E944" t="str">
            <v>UNID. ACAD. DE PSICOLOGIA</v>
          </cell>
        </row>
        <row r="945">
          <cell r="A945">
            <v>1205336</v>
          </cell>
          <cell r="B945" t="str">
            <v>TEPSI(METOD.PART PARA INTERV. GRUPAIS)</v>
          </cell>
          <cell r="C945">
            <v>60</v>
          </cell>
          <cell r="D945" t="str">
            <v>Campina Grande</v>
          </cell>
          <cell r="E945" t="str">
            <v>UNID. ACAD. DE PSICOLOGIA</v>
          </cell>
        </row>
        <row r="946">
          <cell r="A946">
            <v>1205362</v>
          </cell>
          <cell r="B946" t="str">
            <v>TEPS(INTER PSI E NECES EDU ESP)</v>
          </cell>
          <cell r="C946">
            <v>60</v>
          </cell>
          <cell r="D946" t="str">
            <v>Campina Grande</v>
          </cell>
          <cell r="E946" t="str">
            <v>UNID. ACAD. DE PSICOLOGIA</v>
          </cell>
        </row>
        <row r="947">
          <cell r="A947">
            <v>1205370</v>
          </cell>
          <cell r="B947" t="str">
            <v>TEPS(INTRODUÇÃO À NEUROPSICOLOGIA)</v>
          </cell>
          <cell r="C947">
            <v>60</v>
          </cell>
          <cell r="D947" t="str">
            <v>Campina Grande</v>
          </cell>
          <cell r="E947" t="str">
            <v>UNID. ACAD. DE PSICOLOGIA</v>
          </cell>
        </row>
        <row r="948">
          <cell r="A948">
            <v>1205353</v>
          </cell>
          <cell r="B948" t="str">
            <v>TEPS(INTRODUÇÃO À SANDOR FERENCZI)</v>
          </cell>
          <cell r="C948">
            <v>60</v>
          </cell>
          <cell r="D948" t="str">
            <v>Campina Grande</v>
          </cell>
          <cell r="E948" t="str">
            <v>UNID. ACAD. DE PSICOLOGIA</v>
          </cell>
        </row>
        <row r="949">
          <cell r="A949">
            <v>1205346</v>
          </cell>
          <cell r="B949" t="str">
            <v>TEPSI(ONCOLOGIA PEDIÁTRICA)</v>
          </cell>
          <cell r="C949">
            <v>30</v>
          </cell>
          <cell r="D949" t="str">
            <v>Campina Grande</v>
          </cell>
          <cell r="E949" t="str">
            <v>UNID. ACAD. DE PSICOLOGIA</v>
          </cell>
        </row>
        <row r="950">
          <cell r="A950">
            <v>1205299</v>
          </cell>
          <cell r="B950" t="str">
            <v>TEPSI(PSIC. COGNITIVO-COMPORTAMENTAL)</v>
          </cell>
          <cell r="C950">
            <v>60</v>
          </cell>
          <cell r="D950" t="str">
            <v>Campina Grande</v>
          </cell>
          <cell r="E950" t="str">
            <v>UNID. ACAD. DE PSICOLOGIA</v>
          </cell>
        </row>
        <row r="951">
          <cell r="A951">
            <v>1205297</v>
          </cell>
          <cell r="B951" t="str">
            <v>TEPSI(PSICOLOGIA E FAMILIA)</v>
          </cell>
          <cell r="C951">
            <v>60</v>
          </cell>
          <cell r="D951" t="str">
            <v>Campina Grande</v>
          </cell>
          <cell r="E951" t="str">
            <v>UNID. ACAD. DE PSICOLOGIA</v>
          </cell>
        </row>
        <row r="952">
          <cell r="A952">
            <v>1205333</v>
          </cell>
          <cell r="B952" t="str">
            <v>TEPSI(PSICOPATOLOGIA E CLINICA LACANIANA</v>
          </cell>
          <cell r="C952">
            <v>30</v>
          </cell>
          <cell r="D952" t="str">
            <v>Campina Grande</v>
          </cell>
          <cell r="E952" t="str">
            <v>UNID. ACAD. DE PSICOLOGIA</v>
          </cell>
        </row>
        <row r="953">
          <cell r="A953">
            <v>1205338</v>
          </cell>
          <cell r="B953" t="str">
            <v>TEPSI(PSIQUIATRIAS CLASSICAS)</v>
          </cell>
          <cell r="C953">
            <v>60</v>
          </cell>
          <cell r="D953" t="str">
            <v>Campina Grande</v>
          </cell>
          <cell r="E953" t="str">
            <v>UNID. ACAD. DE PSICOLOGIA</v>
          </cell>
        </row>
        <row r="954">
          <cell r="A954">
            <v>1205344</v>
          </cell>
          <cell r="B954" t="str">
            <v>TEPSI(REPRESENT SOCIAIS:TEORIA E METODOS</v>
          </cell>
          <cell r="C954">
            <v>60</v>
          </cell>
          <cell r="D954" t="str">
            <v>Campina Grande</v>
          </cell>
          <cell r="E954" t="str">
            <v>UNID. ACAD. DE PSICOLOGIA</v>
          </cell>
        </row>
        <row r="955">
          <cell r="A955">
            <v>1205296</v>
          </cell>
          <cell r="B955" t="str">
            <v>TEPSI(SEMIOL. E SEMIOTEC.PSICOPATOLOGICA</v>
          </cell>
          <cell r="C955">
            <v>60</v>
          </cell>
          <cell r="D955" t="str">
            <v>Campina Grande</v>
          </cell>
          <cell r="E955" t="str">
            <v>UNID. ACAD. DE PSICOLOGIA</v>
          </cell>
        </row>
        <row r="956">
          <cell r="A956">
            <v>1205337</v>
          </cell>
          <cell r="B956" t="str">
            <v>TEPSI(TEORIAS DA PERSONALIDADE)</v>
          </cell>
          <cell r="C956">
            <v>60</v>
          </cell>
          <cell r="D956" t="str">
            <v>Campina Grande</v>
          </cell>
          <cell r="E956" t="str">
            <v>UNID. ACAD. DE PSICOLOGIA</v>
          </cell>
        </row>
        <row r="957">
          <cell r="A957">
            <v>1205342</v>
          </cell>
          <cell r="B957" t="str">
            <v>TEPSI(TERAPIA COGNITIVO-COMPORTAMENTAL)</v>
          </cell>
          <cell r="C957">
            <v>30</v>
          </cell>
          <cell r="D957" t="str">
            <v>Campina Grande</v>
          </cell>
          <cell r="E957" t="str">
            <v>UNID. ACAD. DE PSICOLOGIA</v>
          </cell>
        </row>
        <row r="958">
          <cell r="A958">
            <v>1205289</v>
          </cell>
          <cell r="B958" t="str">
            <v>TEPSI(TESTEMUNHO,VIOLENCIA E MODERNIDADE</v>
          </cell>
          <cell r="C958">
            <v>60</v>
          </cell>
          <cell r="D958" t="str">
            <v>Campina Grande</v>
          </cell>
          <cell r="E958" t="str">
            <v>UNID. ACAD. DE PSICOLOGIA</v>
          </cell>
        </row>
        <row r="959">
          <cell r="A959">
            <v>1205340</v>
          </cell>
          <cell r="B959" t="str">
            <v>TEPSI(TRAB.PROD.DE SUBJ:QUEST E. P/ PSIC</v>
          </cell>
          <cell r="C959">
            <v>30</v>
          </cell>
          <cell r="D959" t="str">
            <v>Campina Grande</v>
          </cell>
          <cell r="E959" t="str">
            <v>UNID. ACAD. DE PSICOLOGIA</v>
          </cell>
        </row>
        <row r="960">
          <cell r="A960">
            <v>1205354</v>
          </cell>
          <cell r="B960" t="str">
            <v>TEPS(MICROP P/ ENF SIT ADV CON BRA ATU)</v>
          </cell>
          <cell r="C960">
            <v>60</v>
          </cell>
          <cell r="D960" t="str">
            <v>Campina Grande</v>
          </cell>
          <cell r="E960" t="str">
            <v>UNID. ACAD. DE PSICOLOGIA</v>
          </cell>
        </row>
        <row r="961">
          <cell r="A961">
            <v>1205374</v>
          </cell>
          <cell r="B961" t="str">
            <v>TEPS(PSI PRAC INTR E COMP E EDU POPULAR)</v>
          </cell>
          <cell r="C961">
            <v>60</v>
          </cell>
          <cell r="D961" t="str">
            <v>Campina Grande</v>
          </cell>
          <cell r="E961" t="str">
            <v>UNID. ACAD. DE PSICOLOGIA</v>
          </cell>
        </row>
        <row r="962">
          <cell r="A962">
            <v>1205366</v>
          </cell>
          <cell r="B962" t="str">
            <v>TEPS(PSICANÁLISE COM CRIAN: ESP E DESAF)</v>
          </cell>
          <cell r="C962">
            <v>60</v>
          </cell>
          <cell r="D962" t="str">
            <v>Campina Grande</v>
          </cell>
          <cell r="E962" t="str">
            <v>UNID. ACAD. DE PSICOLOGIA</v>
          </cell>
        </row>
        <row r="963">
          <cell r="A963">
            <v>1205367</v>
          </cell>
          <cell r="B963" t="str">
            <v>TEPS(SABE TRAD E CURA: DIAL EPIS E PRAC)</v>
          </cell>
          <cell r="C963">
            <v>60</v>
          </cell>
          <cell r="D963" t="str">
            <v>Campina Grande</v>
          </cell>
          <cell r="E963" t="str">
            <v>UNID. ACAD. DE PSICOLOGIA</v>
          </cell>
        </row>
        <row r="964">
          <cell r="A964">
            <v>1205375</v>
          </cell>
          <cell r="B964" t="str">
            <v>TEPS(SAÚDE MENTAL, JUS E DIR HUMANOS)</v>
          </cell>
          <cell r="C964">
            <v>60</v>
          </cell>
          <cell r="D964" t="str">
            <v>Campina Grande</v>
          </cell>
          <cell r="E964" t="str">
            <v>UNID. ACAD. DE PSICOLOGIA</v>
          </cell>
        </row>
        <row r="965">
          <cell r="A965">
            <v>1205331</v>
          </cell>
          <cell r="B965" t="str">
            <v>TESTEMUNHO, VIOLENCIA E MODERNIDADE</v>
          </cell>
          <cell r="C965">
            <v>60</v>
          </cell>
          <cell r="D965" t="str">
            <v>Campina Grande</v>
          </cell>
          <cell r="E965" t="str">
            <v>UNID. ACAD. DE PSICOLOGIA</v>
          </cell>
        </row>
        <row r="966">
          <cell r="A966">
            <v>1205278</v>
          </cell>
          <cell r="B966" t="str">
            <v>TÓPICOS EMERGENTES EM PSICOLOGIA</v>
          </cell>
          <cell r="C966">
            <v>60</v>
          </cell>
          <cell r="D966" t="str">
            <v>Campina Grande</v>
          </cell>
          <cell r="E966" t="str">
            <v>UNID. ACAD. DE PSICOLOGIA</v>
          </cell>
        </row>
        <row r="967">
          <cell r="A967">
            <v>1205287</v>
          </cell>
          <cell r="B967" t="str">
            <v>TRABALHO DE CONCLUSAO DE CURSO I</v>
          </cell>
          <cell r="C967">
            <v>75</v>
          </cell>
          <cell r="D967" t="str">
            <v>Campina Grande</v>
          </cell>
          <cell r="E967" t="str">
            <v>UNID. ACAD. DE PSICOLOGIA</v>
          </cell>
        </row>
        <row r="968">
          <cell r="A968">
            <v>1205324</v>
          </cell>
          <cell r="B968" t="str">
            <v>TRABALHO DE CONCLUSAO DE CURSO I</v>
          </cell>
          <cell r="C968">
            <v>90</v>
          </cell>
          <cell r="D968" t="str">
            <v>Campina Grande</v>
          </cell>
          <cell r="E968" t="str">
            <v>UNID. ACAD. DE PSICOLOGIA</v>
          </cell>
        </row>
        <row r="969">
          <cell r="A969">
            <v>1205293</v>
          </cell>
          <cell r="B969" t="str">
            <v>TRABALHO DE CONCLUSAO DE CURSO II</v>
          </cell>
          <cell r="C969">
            <v>165</v>
          </cell>
          <cell r="D969" t="str">
            <v>Campina Grande</v>
          </cell>
          <cell r="E969" t="str">
            <v>UNID. ACAD. DE PSICOLOGIA</v>
          </cell>
        </row>
        <row r="970">
          <cell r="A970">
            <v>1205325</v>
          </cell>
          <cell r="B970" t="str">
            <v>TRABALHO DE CONCLUSAO DE CURSO II</v>
          </cell>
          <cell r="C970">
            <v>90</v>
          </cell>
          <cell r="D970" t="str">
            <v>Campina Grande</v>
          </cell>
          <cell r="E970" t="str">
            <v>UNID. ACAD. DE PSICOLOGIA</v>
          </cell>
        </row>
        <row r="971">
          <cell r="A971">
            <v>1301014</v>
          </cell>
          <cell r="B971" t="str">
            <v>ADMINISTRAÇÃO</v>
          </cell>
          <cell r="C971">
            <v>60</v>
          </cell>
          <cell r="D971" t="str">
            <v>Campina Grande</v>
          </cell>
          <cell r="E971" t="str">
            <v>UNID. ACAD. DE ADMINISTRAÇÃO E CONTABILIDADE</v>
          </cell>
        </row>
        <row r="972">
          <cell r="A972">
            <v>1301133</v>
          </cell>
          <cell r="B972" t="str">
            <v>ADMINISTRACAO DA PRODUCAO E OPERACOES I</v>
          </cell>
          <cell r="C972">
            <v>60</v>
          </cell>
          <cell r="D972" t="str">
            <v>Campina Grande</v>
          </cell>
          <cell r="E972" t="str">
            <v>UNID. ACAD. DE ADMINISTRAÇÃO E CONTABILIDADE</v>
          </cell>
        </row>
        <row r="973">
          <cell r="A973">
            <v>1301134</v>
          </cell>
          <cell r="B973" t="str">
            <v>ADMINISTRACAO DA PRODUCAO E OPERACOES II</v>
          </cell>
          <cell r="C973">
            <v>60</v>
          </cell>
          <cell r="D973" t="str">
            <v>Campina Grande</v>
          </cell>
          <cell r="E973" t="str">
            <v>UNID. ACAD. DE ADMINISTRAÇÃO E CONTABILIDADE</v>
          </cell>
        </row>
        <row r="974">
          <cell r="A974">
            <v>1301066</v>
          </cell>
          <cell r="B974" t="str">
            <v>ADMINISTRAÇÃO DA PRODUÇÃO I</v>
          </cell>
          <cell r="C974">
            <v>60</v>
          </cell>
          <cell r="D974" t="str">
            <v>Campina Grande</v>
          </cell>
          <cell r="E974" t="str">
            <v>UNID. ACAD. DE ADMINISTRAÇÃO E CONTABILIDADE</v>
          </cell>
        </row>
        <row r="975">
          <cell r="A975">
            <v>1301123</v>
          </cell>
          <cell r="B975" t="str">
            <v>ADMINISTRACAO E EMPREENDEDORISMO</v>
          </cell>
          <cell r="C975">
            <v>60</v>
          </cell>
          <cell r="D975" t="str">
            <v>Campina Grande</v>
          </cell>
          <cell r="E975" t="str">
            <v>UNID. ACAD. DE ADMINISTRAÇÃO E CONTABILIDADE</v>
          </cell>
        </row>
        <row r="976">
          <cell r="A976">
            <v>1301106</v>
          </cell>
          <cell r="B976" t="str">
            <v>ADMINISTRAÇÃO ESTRATÉGICA</v>
          </cell>
          <cell r="C976">
            <v>60</v>
          </cell>
          <cell r="D976" t="str">
            <v>Campina Grande</v>
          </cell>
          <cell r="E976" t="str">
            <v>UNID. ACAD. DE ADMINISTRAÇÃO E CONTABILIDADE</v>
          </cell>
        </row>
        <row r="977">
          <cell r="A977">
            <v>1301006</v>
          </cell>
          <cell r="B977" t="str">
            <v>ADMINISTRAÇÃO FINANCEIRA</v>
          </cell>
          <cell r="C977">
            <v>60</v>
          </cell>
          <cell r="D977" t="str">
            <v>Campina Grande</v>
          </cell>
          <cell r="E977" t="str">
            <v>UNID. ACAD. DE ADMINISTRAÇÃO E CONTABILIDADE</v>
          </cell>
        </row>
        <row r="978">
          <cell r="A978">
            <v>1301057</v>
          </cell>
          <cell r="B978" t="str">
            <v>ADMINISTRAÇÃO FINANCEIRA I</v>
          </cell>
          <cell r="C978">
            <v>60</v>
          </cell>
          <cell r="D978" t="str">
            <v>Campina Grande</v>
          </cell>
          <cell r="E978" t="str">
            <v>UNID. ACAD. DE ADMINISTRAÇÃO E CONTABILIDADE</v>
          </cell>
        </row>
        <row r="979">
          <cell r="A979">
            <v>1301058</v>
          </cell>
          <cell r="B979" t="str">
            <v>ADMINISTRAÇÃO FINANCEIRA II</v>
          </cell>
          <cell r="C979">
            <v>60</v>
          </cell>
          <cell r="D979" t="str">
            <v>Campina Grande</v>
          </cell>
          <cell r="E979" t="str">
            <v>UNID. ACAD. DE ADMINISTRAÇÃO E CONTABILIDADE</v>
          </cell>
        </row>
        <row r="980">
          <cell r="A980">
            <v>1301008</v>
          </cell>
          <cell r="B980" t="str">
            <v>ADMINISTRAÇÃO MERCADOLÓGICA</v>
          </cell>
          <cell r="C980">
            <v>60</v>
          </cell>
          <cell r="D980" t="str">
            <v>Campina Grande</v>
          </cell>
          <cell r="E980" t="str">
            <v>UNID. ACAD. DE ADMINISTRAÇÃO E CONTABILIDADE</v>
          </cell>
        </row>
        <row r="981">
          <cell r="A981">
            <v>1301137</v>
          </cell>
          <cell r="B981" t="str">
            <v>ANALISE DAS DEMONSTRACOES CONTABEIS</v>
          </cell>
          <cell r="C981">
            <v>60</v>
          </cell>
          <cell r="D981" t="str">
            <v>Campina Grande</v>
          </cell>
          <cell r="E981" t="str">
            <v>UNID. ACAD. DE ADMINISTRAÇÃO E CONTABILIDADE</v>
          </cell>
        </row>
        <row r="982">
          <cell r="A982">
            <v>1301003</v>
          </cell>
          <cell r="B982" t="str">
            <v>ANÁLISE DE CUSTOS</v>
          </cell>
          <cell r="C982">
            <v>60</v>
          </cell>
          <cell r="D982" t="str">
            <v>Campina Grande</v>
          </cell>
          <cell r="E982" t="str">
            <v>UNID. ACAD. DE ADMINISTRAÇÃO E CONTABILIDADE</v>
          </cell>
        </row>
        <row r="983">
          <cell r="A983">
            <v>1301146</v>
          </cell>
          <cell r="B983" t="str">
            <v>ATIVIDADES COMPLEMENTARES FLEXIVEIS</v>
          </cell>
          <cell r="C983">
            <v>120</v>
          </cell>
          <cell r="D983" t="str">
            <v>Campina Grande</v>
          </cell>
          <cell r="E983" t="str">
            <v>UNID. ACAD. DE ADMINISTRAÇÃO E CONTABILIDADE</v>
          </cell>
        </row>
        <row r="984">
          <cell r="A984">
            <v>1301164</v>
          </cell>
          <cell r="B984" t="str">
            <v>ATIVIDADES COMPLEMENTARES FLEXIVEIS</v>
          </cell>
          <cell r="C984">
            <v>120</v>
          </cell>
          <cell r="D984" t="str">
            <v>Campina Grande</v>
          </cell>
          <cell r="E984" t="str">
            <v>UNID. ACAD. DE ADMINISTRAÇÃO E CONTABILIDADE</v>
          </cell>
        </row>
        <row r="985">
          <cell r="A985">
            <v>1301148</v>
          </cell>
          <cell r="B985" t="str">
            <v>COMPORTAMENTO DO CONSUMIDOR</v>
          </cell>
          <cell r="C985">
            <v>60</v>
          </cell>
          <cell r="D985" t="str">
            <v>Campina Grande</v>
          </cell>
          <cell r="E985" t="str">
            <v>UNID. ACAD. DE ADMINISTRAÇÃO E CONTABILIDADE</v>
          </cell>
        </row>
        <row r="986">
          <cell r="A986">
            <v>1301150</v>
          </cell>
          <cell r="B986" t="str">
            <v>COMUNICACAO EMPRESARIAL</v>
          </cell>
          <cell r="C986">
            <v>60</v>
          </cell>
          <cell r="D986" t="str">
            <v>Campina Grande</v>
          </cell>
          <cell r="E986" t="str">
            <v>UNID. ACAD. DE ADMINISTRAÇÃO E CONTABILIDADE</v>
          </cell>
        </row>
        <row r="987">
          <cell r="A987">
            <v>1301049</v>
          </cell>
          <cell r="B987" t="str">
            <v>CONTABILIDADE E ANÁLISE DE BALANÇO</v>
          </cell>
          <cell r="C987">
            <v>60</v>
          </cell>
          <cell r="D987" t="str">
            <v>Campina Grande</v>
          </cell>
          <cell r="E987" t="str">
            <v>UNID. ACAD. DE ADMINISTRAÇÃO E CONTABILIDADE</v>
          </cell>
        </row>
        <row r="988">
          <cell r="A988">
            <v>1301113</v>
          </cell>
          <cell r="B988" t="str">
            <v>CONTABILIDADE E ANÁLISE DE BALANÇO</v>
          </cell>
          <cell r="C988">
            <v>60</v>
          </cell>
          <cell r="D988" t="str">
            <v>Campina Grande</v>
          </cell>
          <cell r="E988" t="str">
            <v>UNID. ACAD. DE ADMINISTRAÇÃO E CONTABILIDADE</v>
          </cell>
        </row>
        <row r="989">
          <cell r="A989">
            <v>1301125</v>
          </cell>
          <cell r="B989" t="str">
            <v>CONTABILIDADE EMPRESARIAL</v>
          </cell>
          <cell r="C989">
            <v>60</v>
          </cell>
          <cell r="D989" t="str">
            <v>Campina Grande</v>
          </cell>
          <cell r="E989" t="str">
            <v>UNID. ACAD. DE ADMINISTRAÇÃO E CONTABILIDADE</v>
          </cell>
        </row>
        <row r="990">
          <cell r="A990">
            <v>1301059</v>
          </cell>
          <cell r="B990" t="str">
            <v>CULTURA ORGANIZACIONAL</v>
          </cell>
          <cell r="C990">
            <v>60</v>
          </cell>
          <cell r="D990" t="str">
            <v>Campina Grande</v>
          </cell>
          <cell r="E990" t="str">
            <v>UNID. ACAD. DE ADMINISTRAÇÃO E CONTABILIDADE</v>
          </cell>
        </row>
        <row r="991">
          <cell r="A991">
            <v>1301108</v>
          </cell>
          <cell r="B991" t="str">
            <v>CUSTOS DA PRODUÇÃO</v>
          </cell>
          <cell r="C991">
            <v>60</v>
          </cell>
          <cell r="D991" t="str">
            <v>Campina Grande</v>
          </cell>
          <cell r="E991" t="str">
            <v>UNID. ACAD. DE ADMINISTRAÇÃO E CONTABILIDADE</v>
          </cell>
        </row>
        <row r="992">
          <cell r="A992">
            <v>1301160</v>
          </cell>
          <cell r="B992" t="str">
            <v>ECONOMIA INDUSTRIAL</v>
          </cell>
          <cell r="C992">
            <v>60</v>
          </cell>
          <cell r="D992" t="str">
            <v>Campina Grande</v>
          </cell>
          <cell r="E992" t="str">
            <v>UNID. ACAD. DE ADMINISTRAÇÃO E CONTABILIDADE</v>
          </cell>
        </row>
        <row r="993">
          <cell r="A993">
            <v>1301142</v>
          </cell>
          <cell r="B993" t="str">
            <v>EMPREENDEDORISMO</v>
          </cell>
          <cell r="C993">
            <v>60</v>
          </cell>
          <cell r="D993" t="str">
            <v>Campina Grande</v>
          </cell>
          <cell r="E993" t="str">
            <v>UNID. ACAD. DE ADMINISTRAÇÃO E CONTABILIDADE</v>
          </cell>
        </row>
        <row r="994">
          <cell r="A994">
            <v>1301159</v>
          </cell>
          <cell r="B994" t="str">
            <v>EMPRESA,MERCADO E SOC EM ADMINISTRACAO</v>
          </cell>
          <cell r="C994">
            <v>60</v>
          </cell>
          <cell r="D994" t="str">
            <v>Campina Grande</v>
          </cell>
          <cell r="E994" t="str">
            <v>UNID. ACAD. DE ADMINISTRAÇÃO E CONTABILIDADE</v>
          </cell>
        </row>
        <row r="995">
          <cell r="A995">
            <v>1301018</v>
          </cell>
          <cell r="B995" t="str">
            <v>ENGENHARIA ECONOMICA</v>
          </cell>
          <cell r="C995">
            <v>60</v>
          </cell>
          <cell r="D995" t="str">
            <v>Campina Grande</v>
          </cell>
          <cell r="E995" t="str">
            <v>UNID. ACAD. DE ADMINISTRAÇÃO E CONTABILIDADE</v>
          </cell>
        </row>
        <row r="996">
          <cell r="A996">
            <v>1301109</v>
          </cell>
          <cell r="B996" t="str">
            <v>ENGENHARIA ECONOMICA</v>
          </cell>
          <cell r="C996">
            <v>60</v>
          </cell>
          <cell r="D996" t="str">
            <v>Campina Grande</v>
          </cell>
          <cell r="E996" t="str">
            <v>UNID. ACAD. DE ADMINISTRAÇÃO E CONTABILIDADE</v>
          </cell>
        </row>
        <row r="997">
          <cell r="A997">
            <v>1301141</v>
          </cell>
          <cell r="B997" t="str">
            <v>ESTRATEGIA ORGANIZACIONAL</v>
          </cell>
          <cell r="C997">
            <v>60</v>
          </cell>
          <cell r="D997" t="str">
            <v>Campina Grande</v>
          </cell>
          <cell r="E997" t="str">
            <v>UNID. ACAD. DE ADMINISTRAÇÃO E CONTABILIDADE</v>
          </cell>
        </row>
        <row r="998">
          <cell r="A998">
            <v>1301124</v>
          </cell>
          <cell r="B998" t="str">
            <v>ETICA E RESPONSABILIDADE SOCIOAMBIENTAL</v>
          </cell>
          <cell r="C998">
            <v>60</v>
          </cell>
          <cell r="D998" t="str">
            <v>Campina Grande</v>
          </cell>
          <cell r="E998" t="str">
            <v>UNID. ACAD. DE ADMINISTRAÇÃO E CONTABILIDADE</v>
          </cell>
        </row>
        <row r="999">
          <cell r="A999">
            <v>1301076</v>
          </cell>
          <cell r="B999" t="str">
            <v>FORMACAO DE EMPREENDEDORES</v>
          </cell>
          <cell r="C999">
            <v>60</v>
          </cell>
          <cell r="D999" t="str">
            <v>Campina Grande</v>
          </cell>
          <cell r="E999" t="str">
            <v>UNID. ACAD. DE ADMINISTRAÇÃO E CONTABILIDADE</v>
          </cell>
        </row>
        <row r="1000">
          <cell r="A1000">
            <v>1301103</v>
          </cell>
          <cell r="B1000" t="str">
            <v>FUNDAMENTOS DA ADMINISTRAÇÃO</v>
          </cell>
          <cell r="C1000">
            <v>30</v>
          </cell>
          <cell r="D1000" t="str">
            <v>Campina Grande</v>
          </cell>
          <cell r="E1000" t="str">
            <v>UNID. ACAD. DE ADMINISTRAÇÃO E CONTABILIDADE</v>
          </cell>
        </row>
        <row r="1001">
          <cell r="A1001">
            <v>1301091</v>
          </cell>
          <cell r="B1001" t="str">
            <v>FUNDAMENTOS DE CONTABILIDADE E ORÇAMENTO</v>
          </cell>
          <cell r="C1001">
            <v>60</v>
          </cell>
          <cell r="D1001" t="str">
            <v>Campina Grande</v>
          </cell>
          <cell r="E1001" t="str">
            <v>UNID. ACAD. DE ADMINISTRAÇÃO E CONTABILIDADE</v>
          </cell>
        </row>
        <row r="1002">
          <cell r="A1002">
            <v>1301136</v>
          </cell>
          <cell r="B1002" t="str">
            <v>GESTAO DA CADEIA DE SUPRIMENTOS</v>
          </cell>
          <cell r="C1002">
            <v>60</v>
          </cell>
          <cell r="D1002" t="str">
            <v>Campina Grande</v>
          </cell>
          <cell r="E1002" t="str">
            <v>UNID. ACAD. DE ADMINISTRAÇÃO E CONTABILIDADE</v>
          </cell>
        </row>
        <row r="1003">
          <cell r="A1003">
            <v>1301105</v>
          </cell>
          <cell r="B1003" t="str">
            <v>GESTÃO DA INFORMAÇÃO</v>
          </cell>
          <cell r="C1003">
            <v>60</v>
          </cell>
          <cell r="D1003" t="str">
            <v>Campina Grande</v>
          </cell>
          <cell r="E1003" t="str">
            <v>UNID. ACAD. DE ADMINISTRAÇÃO E CONTABILIDADE</v>
          </cell>
        </row>
        <row r="1004">
          <cell r="A1004">
            <v>1301104</v>
          </cell>
          <cell r="B1004" t="str">
            <v>GESTÃO DA INOVAÇÃO TECNOLÓGICA</v>
          </cell>
          <cell r="C1004">
            <v>60</v>
          </cell>
          <cell r="D1004" t="str">
            <v>Campina Grande</v>
          </cell>
          <cell r="E1004" t="str">
            <v>UNID. ACAD. DE ADMINISTRAÇÃO E CONTABILIDADE</v>
          </cell>
        </row>
        <row r="1005">
          <cell r="A1005">
            <v>1301078</v>
          </cell>
          <cell r="B1005" t="str">
            <v>GESTAO DA QUALIDADE</v>
          </cell>
          <cell r="C1005">
            <v>60</v>
          </cell>
          <cell r="D1005" t="str">
            <v>Campina Grande</v>
          </cell>
          <cell r="E1005" t="str">
            <v>UNID. ACAD. DE ADMINISTRAÇÃO E CONTABILIDADE</v>
          </cell>
        </row>
        <row r="1006">
          <cell r="A1006">
            <v>1301154</v>
          </cell>
          <cell r="B1006" t="str">
            <v>GESTAO DE CONHECIMENTO</v>
          </cell>
          <cell r="C1006">
            <v>60</v>
          </cell>
          <cell r="D1006" t="str">
            <v>Campina Grande</v>
          </cell>
          <cell r="E1006" t="str">
            <v>UNID. ACAD. DE ADMINISTRAÇÃO E CONTABILIDADE</v>
          </cell>
        </row>
        <row r="1007">
          <cell r="A1007">
            <v>1301138</v>
          </cell>
          <cell r="B1007" t="str">
            <v>GESTAO DE CUSTOS</v>
          </cell>
          <cell r="C1007">
            <v>60</v>
          </cell>
          <cell r="D1007" t="str">
            <v>Campina Grande</v>
          </cell>
          <cell r="E1007" t="str">
            <v>UNID. ACAD. DE ADMINISTRAÇÃO E CONTABILIDADE</v>
          </cell>
        </row>
        <row r="1008">
          <cell r="A1008">
            <v>1301163</v>
          </cell>
          <cell r="B1008" t="str">
            <v>GESTAO DE INVESTIMENTOS FINANCEIROS</v>
          </cell>
          <cell r="C1008">
            <v>60</v>
          </cell>
          <cell r="D1008" t="str">
            <v>Campina Grande</v>
          </cell>
          <cell r="E1008" t="str">
            <v>UNID. ACAD. DE ADMINISTRAÇÃO E CONTABILIDADE</v>
          </cell>
        </row>
        <row r="1009">
          <cell r="A1009">
            <v>1301129</v>
          </cell>
          <cell r="B1009" t="str">
            <v>GESTAO DE PESSOAS I</v>
          </cell>
          <cell r="C1009">
            <v>60</v>
          </cell>
          <cell r="D1009" t="str">
            <v>Campina Grande</v>
          </cell>
          <cell r="E1009" t="str">
            <v>UNID. ACAD. DE ADMINISTRAÇÃO E CONTABILIDADE</v>
          </cell>
        </row>
        <row r="1010">
          <cell r="A1010">
            <v>1301130</v>
          </cell>
          <cell r="B1010" t="str">
            <v>GESTAO DE PESSOAS II</v>
          </cell>
          <cell r="C1010">
            <v>60</v>
          </cell>
          <cell r="D1010" t="str">
            <v>Campina Grande</v>
          </cell>
          <cell r="E1010" t="str">
            <v>UNID. ACAD. DE ADMINISTRAÇÃO E CONTABILIDADE</v>
          </cell>
        </row>
        <row r="1011">
          <cell r="A1011">
            <v>1301140</v>
          </cell>
          <cell r="B1011" t="str">
            <v>GESTAO DE PROCESSOS</v>
          </cell>
          <cell r="C1011">
            <v>60</v>
          </cell>
          <cell r="D1011" t="str">
            <v>Campina Grande</v>
          </cell>
          <cell r="E1011" t="str">
            <v>UNID. ACAD. DE ADMINISTRAÇÃO E CONTABILIDADE</v>
          </cell>
        </row>
        <row r="1012">
          <cell r="A1012">
            <v>1301151</v>
          </cell>
          <cell r="B1012" t="str">
            <v>GESTAO DE PROJETOS</v>
          </cell>
          <cell r="C1012">
            <v>60</v>
          </cell>
          <cell r="D1012" t="str">
            <v>Campina Grande</v>
          </cell>
          <cell r="E1012" t="str">
            <v>UNID. ACAD. DE ADMINISTRAÇÃO E CONTABILIDADE</v>
          </cell>
        </row>
        <row r="1013">
          <cell r="A1013">
            <v>1301152</v>
          </cell>
          <cell r="B1013" t="str">
            <v>GESTÃO DE SERVICOS</v>
          </cell>
          <cell r="C1013">
            <v>60</v>
          </cell>
          <cell r="D1013" t="str">
            <v>Campina Grande</v>
          </cell>
          <cell r="E1013" t="str">
            <v>UNID. ACAD. DE ADMINISTRAÇÃO E CONTABILIDADE</v>
          </cell>
        </row>
        <row r="1014">
          <cell r="A1014">
            <v>1301147</v>
          </cell>
          <cell r="B1014" t="str">
            <v>GESTAO DE TURISMO</v>
          </cell>
          <cell r="C1014">
            <v>60</v>
          </cell>
          <cell r="D1014" t="str">
            <v>Campina Grande</v>
          </cell>
          <cell r="E1014" t="str">
            <v>UNID. ACAD. DE ADMINISTRAÇÃO E CONTABILIDADE</v>
          </cell>
        </row>
        <row r="1015">
          <cell r="A1015">
            <v>1301153</v>
          </cell>
          <cell r="B1015" t="str">
            <v>GESTAO NO TERCEIRO SETOR</v>
          </cell>
          <cell r="C1015">
            <v>60</v>
          </cell>
          <cell r="D1015" t="str">
            <v>Campina Grande</v>
          </cell>
          <cell r="E1015" t="str">
            <v>UNID. ACAD. DE ADMINISTRAÇÃO E CONTABILIDADE</v>
          </cell>
        </row>
        <row r="1016">
          <cell r="A1016">
            <v>1301155</v>
          </cell>
          <cell r="B1016" t="str">
            <v>GESTAO PUBLICA</v>
          </cell>
          <cell r="C1016">
            <v>60</v>
          </cell>
          <cell r="D1016" t="str">
            <v>Campina Grande</v>
          </cell>
          <cell r="E1016" t="str">
            <v>UNID. ACAD. DE ADMINISTRAÇÃO E CONTABILIDADE</v>
          </cell>
        </row>
        <row r="1017">
          <cell r="A1017">
            <v>1301158</v>
          </cell>
          <cell r="B1017" t="str">
            <v>GOVERNANCA CORPORATIVA</v>
          </cell>
          <cell r="C1017">
            <v>60</v>
          </cell>
          <cell r="D1017" t="str">
            <v>Campina Grande</v>
          </cell>
          <cell r="E1017" t="str">
            <v>UNID. ACAD. DE ADMINISTRAÇÃO E CONTABILIDADE</v>
          </cell>
        </row>
        <row r="1018">
          <cell r="A1018">
            <v>1301165</v>
          </cell>
          <cell r="B1018" t="str">
            <v>INTRODUCAO A ADMINISTRACAO</v>
          </cell>
          <cell r="C1018">
            <v>60</v>
          </cell>
          <cell r="D1018" t="str">
            <v>Campina Grande</v>
          </cell>
          <cell r="E1018" t="str">
            <v>UNID. ACAD. DE ADMINISTRAÇÃO E CONTABILIDADE</v>
          </cell>
        </row>
        <row r="1019">
          <cell r="A1019">
            <v>1301005</v>
          </cell>
          <cell r="B1019" t="str">
            <v>INTRODUÇÃO À ADMINISTRAÇÃO</v>
          </cell>
          <cell r="C1019">
            <v>60</v>
          </cell>
          <cell r="D1019" t="str">
            <v>Campina Grande</v>
          </cell>
          <cell r="E1019" t="str">
            <v>UNID. ACAD. DE ADMINISTRAÇÃO E CONTABILIDADE</v>
          </cell>
        </row>
        <row r="1020">
          <cell r="A1020">
            <v>1301086</v>
          </cell>
          <cell r="B1020" t="str">
            <v>INTRODUÇÃO À PSICOLOGIA</v>
          </cell>
          <cell r="C1020">
            <v>60</v>
          </cell>
          <cell r="D1020" t="str">
            <v>Campina Grande</v>
          </cell>
          <cell r="E1020" t="str">
            <v>UNID. ACAD. DE ADMINISTRAÇÃO E CONTABILIDADE</v>
          </cell>
        </row>
        <row r="1021">
          <cell r="A1021">
            <v>1301107</v>
          </cell>
          <cell r="B1021" t="str">
            <v>LOGISTICA</v>
          </cell>
          <cell r="C1021">
            <v>60</v>
          </cell>
          <cell r="D1021" t="str">
            <v>Campina Grande</v>
          </cell>
          <cell r="E1021" t="str">
            <v>UNID. ACAD. DE ADMINISTRAÇÃO E CONTABILIDADE</v>
          </cell>
        </row>
        <row r="1022">
          <cell r="A1022">
            <v>1301135</v>
          </cell>
          <cell r="B1022" t="str">
            <v>LOGISTICA EMPRESARIAL</v>
          </cell>
          <cell r="C1022">
            <v>60</v>
          </cell>
          <cell r="D1022" t="str">
            <v>Campina Grande</v>
          </cell>
          <cell r="E1022" t="str">
            <v>UNID. ACAD. DE ADMINISTRAÇÃO E CONTABILIDADE</v>
          </cell>
        </row>
        <row r="1023">
          <cell r="A1023">
            <v>1301162</v>
          </cell>
          <cell r="B1023" t="str">
            <v>MARKETING ELETRONICO</v>
          </cell>
          <cell r="C1023">
            <v>60</v>
          </cell>
          <cell r="D1023" t="str">
            <v>Campina Grande</v>
          </cell>
          <cell r="E1023" t="str">
            <v>UNID. ACAD. DE ADMINISTRAÇÃO E CONTABILIDADE</v>
          </cell>
        </row>
        <row r="1024">
          <cell r="A1024">
            <v>1301131</v>
          </cell>
          <cell r="B1024" t="str">
            <v>MARKETING I</v>
          </cell>
          <cell r="C1024">
            <v>60</v>
          </cell>
          <cell r="D1024" t="str">
            <v>Campina Grande</v>
          </cell>
          <cell r="E1024" t="str">
            <v>UNID. ACAD. DE ADMINISTRAÇÃO E CONTABILIDADE</v>
          </cell>
        </row>
        <row r="1025">
          <cell r="A1025">
            <v>1301132</v>
          </cell>
          <cell r="B1025" t="str">
            <v>MARKETING II</v>
          </cell>
          <cell r="C1025">
            <v>60</v>
          </cell>
          <cell r="D1025" t="str">
            <v>Campina Grande</v>
          </cell>
          <cell r="E1025" t="str">
            <v>UNID. ACAD. DE ADMINISTRAÇÃO E CONTABILIDADE</v>
          </cell>
        </row>
        <row r="1026">
          <cell r="A1026">
            <v>1301011</v>
          </cell>
          <cell r="B1026" t="str">
            <v>MATEMÁTICA FINANCEIRA</v>
          </cell>
          <cell r="C1026">
            <v>60</v>
          </cell>
          <cell r="D1026" t="str">
            <v>Campina Grande</v>
          </cell>
          <cell r="E1026" t="str">
            <v>UNID. ACAD. DE ADMINISTRAÇÃO E CONTABILIDADE</v>
          </cell>
        </row>
        <row r="1027">
          <cell r="A1027">
            <v>1301055</v>
          </cell>
          <cell r="B1027" t="str">
            <v>MATEMÁTICA FINANCEIRA</v>
          </cell>
          <cell r="C1027">
            <v>60</v>
          </cell>
          <cell r="D1027" t="str">
            <v>Campina Grande</v>
          </cell>
          <cell r="E1027" t="str">
            <v>UNID. ACAD. DE ADMINISTRAÇÃO E CONTABILIDADE</v>
          </cell>
        </row>
        <row r="1028">
          <cell r="A1028">
            <v>1301007</v>
          </cell>
          <cell r="B1028" t="str">
            <v>MERCADO DE CAPITAIS</v>
          </cell>
          <cell r="C1028">
            <v>60</v>
          </cell>
          <cell r="D1028" t="str">
            <v>Campina Grande</v>
          </cell>
          <cell r="E1028" t="str">
            <v>UNID. ACAD. DE ADMINISTRAÇÃO E CONTABILIDADE</v>
          </cell>
        </row>
        <row r="1029">
          <cell r="A1029">
            <v>1301139</v>
          </cell>
          <cell r="B1029" t="str">
            <v>MERCADO FINANCEIRO</v>
          </cell>
          <cell r="C1029">
            <v>60</v>
          </cell>
          <cell r="D1029" t="str">
            <v>Campina Grande</v>
          </cell>
          <cell r="E1029" t="str">
            <v>UNID. ACAD. DE ADMINISTRAÇÃO E CONTABILIDADE</v>
          </cell>
        </row>
        <row r="1030">
          <cell r="A1030">
            <v>1301126</v>
          </cell>
          <cell r="B1030" t="str">
            <v>METODOLOGIA DE PESQUISA</v>
          </cell>
          <cell r="C1030">
            <v>60</v>
          </cell>
          <cell r="D1030" t="str">
            <v>Campina Grande</v>
          </cell>
          <cell r="E1030" t="str">
            <v>UNID. ACAD. DE ADMINISTRAÇÃO E CONTABILIDADE</v>
          </cell>
        </row>
        <row r="1031">
          <cell r="A1031">
            <v>1301157</v>
          </cell>
          <cell r="B1031" t="str">
            <v>METODOS QUALIT DE PESQ EM ADMINISTRACAO</v>
          </cell>
          <cell r="C1031">
            <v>60</v>
          </cell>
          <cell r="D1031" t="str">
            <v>Campina Grande</v>
          </cell>
          <cell r="E1031" t="str">
            <v>UNID. ACAD. DE ADMINISTRAÇÃO E CONTABILIDADE</v>
          </cell>
        </row>
        <row r="1032">
          <cell r="A1032">
            <v>1301156</v>
          </cell>
          <cell r="B1032" t="str">
            <v>METODOS QUANT DE PESQ EM ADMINISTRACAO</v>
          </cell>
          <cell r="C1032">
            <v>60</v>
          </cell>
          <cell r="D1032" t="str">
            <v>Campina Grande</v>
          </cell>
          <cell r="E1032" t="str">
            <v>UNID. ACAD. DE ADMINISTRAÇÃO E CONTABILIDADE</v>
          </cell>
        </row>
        <row r="1033">
          <cell r="A1033">
            <v>1301161</v>
          </cell>
          <cell r="B1033" t="str">
            <v>NEGOCIOS INTERNACIONAIS</v>
          </cell>
          <cell r="C1033">
            <v>60</v>
          </cell>
          <cell r="D1033" t="str">
            <v>Campina Grande</v>
          </cell>
          <cell r="E1033" t="str">
            <v>UNID. ACAD. DE ADMINISTRAÇÃO E CONTABILIDADE</v>
          </cell>
        </row>
        <row r="1034">
          <cell r="A1034">
            <v>1301040</v>
          </cell>
          <cell r="B1034" t="str">
            <v>ORCAMENTO EMPRESARIAL</v>
          </cell>
          <cell r="C1034">
            <v>60</v>
          </cell>
          <cell r="D1034" t="str">
            <v>Campina Grande</v>
          </cell>
          <cell r="E1034" t="str">
            <v>UNID. ACAD. DE ADMINISTRAÇÃO E CONTABILIDADE</v>
          </cell>
        </row>
        <row r="1035">
          <cell r="A1035">
            <v>1301149</v>
          </cell>
          <cell r="B1035" t="str">
            <v>PESQUISA DE MERCADO</v>
          </cell>
          <cell r="C1035">
            <v>60</v>
          </cell>
          <cell r="D1035" t="str">
            <v>Campina Grande</v>
          </cell>
          <cell r="E1035" t="str">
            <v>UNID. ACAD. DE ADMINISTRAÇÃO E CONTABILIDADE</v>
          </cell>
        </row>
        <row r="1036">
          <cell r="A1036">
            <v>1301019</v>
          </cell>
          <cell r="B1036" t="str">
            <v>PESQUISA OPERACIONAL</v>
          </cell>
          <cell r="C1036">
            <v>60</v>
          </cell>
          <cell r="D1036" t="str">
            <v>Campina Grande</v>
          </cell>
          <cell r="E1036" t="str">
            <v>UNID. ACAD. DE ADMINISTRAÇÃO E CONTABILIDADE</v>
          </cell>
        </row>
        <row r="1037">
          <cell r="A1037">
            <v>1301061</v>
          </cell>
          <cell r="B1037" t="str">
            <v>PROCESSO DECISORIO</v>
          </cell>
          <cell r="C1037">
            <v>60</v>
          </cell>
          <cell r="D1037" t="str">
            <v>Campina Grande</v>
          </cell>
          <cell r="E1037" t="str">
            <v>UNID. ACAD. DE ADMINISTRAÇÃO E CONTABILIDADE</v>
          </cell>
        </row>
        <row r="1038">
          <cell r="A1038">
            <v>1301062</v>
          </cell>
          <cell r="B1038" t="str">
            <v>PSICOLOGIA DAS ORGANIZACOES</v>
          </cell>
          <cell r="C1038">
            <v>60</v>
          </cell>
          <cell r="D1038" t="str">
            <v>Campina Grande</v>
          </cell>
          <cell r="E1038" t="str">
            <v>UNID. ACAD. DE ADMINISTRAÇÃO E CONTABILIDADE</v>
          </cell>
        </row>
        <row r="1039">
          <cell r="A1039">
            <v>1301144</v>
          </cell>
          <cell r="B1039" t="str">
            <v>SEMINARIO DE PROJETO DE PESQUISA</v>
          </cell>
          <cell r="C1039">
            <v>120</v>
          </cell>
          <cell r="D1039" t="str">
            <v>Campina Grande</v>
          </cell>
          <cell r="E1039" t="str">
            <v>UNID. ACAD. DE ADMINISTRAÇÃO E CONTABILIDADE</v>
          </cell>
        </row>
        <row r="1040">
          <cell r="A1040">
            <v>1301063</v>
          </cell>
          <cell r="B1040" t="str">
            <v>SOCIOLOGIA DAS ORGANIZACOES</v>
          </cell>
          <cell r="C1040">
            <v>60</v>
          </cell>
          <cell r="D1040" t="str">
            <v>Campina Grande</v>
          </cell>
          <cell r="E1040" t="str">
            <v>UNID. ACAD. DE ADMINISTRAÇÃO E CONTABILIDADE</v>
          </cell>
        </row>
        <row r="1041">
          <cell r="A1041">
            <v>1301167</v>
          </cell>
          <cell r="B1041" t="str">
            <v>TEA(ANÁLISE TÉCNICA DE AÇÕES)</v>
          </cell>
          <cell r="C1041">
            <v>60</v>
          </cell>
          <cell r="D1041" t="str">
            <v>Campina Grande</v>
          </cell>
          <cell r="E1041" t="str">
            <v>UNID. ACAD. DE ADMINISTRAÇÃO E CONTABILIDADE</v>
          </cell>
        </row>
        <row r="1042">
          <cell r="A1042">
            <v>1301166</v>
          </cell>
          <cell r="B1042" t="str">
            <v>TEA(GESTAO AMBIENTAL)</v>
          </cell>
          <cell r="C1042">
            <v>60</v>
          </cell>
          <cell r="D1042" t="str">
            <v>Campina Grande</v>
          </cell>
          <cell r="E1042" t="str">
            <v>UNID. ACAD. DE ADMINISTRAÇÃO E CONTABILIDADE</v>
          </cell>
        </row>
        <row r="1043">
          <cell r="A1043">
            <v>1301127</v>
          </cell>
          <cell r="B1043" t="str">
            <v>TEORIA DAS ORGANIZACOES I</v>
          </cell>
          <cell r="C1043">
            <v>60</v>
          </cell>
          <cell r="D1043" t="str">
            <v>Campina Grande</v>
          </cell>
          <cell r="E1043" t="str">
            <v>UNID. ACAD. DE ADMINISTRAÇÃO E CONTABILIDADE</v>
          </cell>
        </row>
        <row r="1044">
          <cell r="A1044">
            <v>1301128</v>
          </cell>
          <cell r="B1044" t="str">
            <v>TEORIA DAS ORGANIZACOES II</v>
          </cell>
          <cell r="C1044">
            <v>60</v>
          </cell>
          <cell r="D1044" t="str">
            <v>Campina Grande</v>
          </cell>
          <cell r="E1044" t="str">
            <v>UNID. ACAD. DE ADMINISTRAÇÃO E CONTABILIDADE</v>
          </cell>
        </row>
        <row r="1045">
          <cell r="A1045">
            <v>1301143</v>
          </cell>
          <cell r="B1045" t="str">
            <v>TEORIA DOS JOGOS</v>
          </cell>
          <cell r="C1045">
            <v>60</v>
          </cell>
          <cell r="D1045" t="str">
            <v>Campina Grande</v>
          </cell>
          <cell r="E1045" t="str">
            <v>UNID. ACAD. DE ADMINISTRAÇÃO E CONTABILIDADE</v>
          </cell>
        </row>
        <row r="1046">
          <cell r="A1046">
            <v>1301145</v>
          </cell>
          <cell r="B1046" t="str">
            <v>TRABALHO DE CONCLUSAO DE CURSO</v>
          </cell>
          <cell r="C1046">
            <v>180</v>
          </cell>
          <cell r="D1046" t="str">
            <v>Campina Grande</v>
          </cell>
          <cell r="E1046" t="str">
            <v>UNID. ACAD. DE ADMINISTRAÇÃO E CONTABILIDADE</v>
          </cell>
        </row>
        <row r="1047">
          <cell r="A1047">
            <v>1302080</v>
          </cell>
          <cell r="B1047" t="str">
            <v>ACÚSTICA E ÁUDIO</v>
          </cell>
          <cell r="C1047">
            <v>30</v>
          </cell>
          <cell r="D1047" t="str">
            <v>Campina Grande</v>
          </cell>
          <cell r="E1047" t="str">
            <v>UNID. ACAD. DE ARTES</v>
          </cell>
        </row>
        <row r="1048">
          <cell r="A1048">
            <v>1302177</v>
          </cell>
          <cell r="B1048" t="str">
            <v>ACÚSTICA E ÁUDIO</v>
          </cell>
          <cell r="C1048">
            <v>60</v>
          </cell>
          <cell r="D1048" t="str">
            <v>Campina Grande</v>
          </cell>
          <cell r="E1048" t="str">
            <v>UNID. ACAD. DE ARTES</v>
          </cell>
        </row>
        <row r="1049">
          <cell r="A1049">
            <v>1302108</v>
          </cell>
          <cell r="B1049" t="str">
            <v>ANÁLISE DE FILME E PUBLICIDADE</v>
          </cell>
          <cell r="C1049">
            <v>30</v>
          </cell>
          <cell r="D1049" t="str">
            <v>Campina Grande</v>
          </cell>
          <cell r="E1049" t="str">
            <v>UNID. ACAD. DE ARTES</v>
          </cell>
        </row>
        <row r="1050">
          <cell r="A1050">
            <v>1302226</v>
          </cell>
          <cell r="B1050" t="str">
            <v>ANÁLISE I</v>
          </cell>
          <cell r="C1050">
            <v>30</v>
          </cell>
          <cell r="D1050" t="str">
            <v>Campina Grande</v>
          </cell>
          <cell r="E1050" t="str">
            <v>UNID. ACAD. DE ARTES</v>
          </cell>
        </row>
        <row r="1051">
          <cell r="A1051">
            <v>1302240</v>
          </cell>
          <cell r="B1051" t="str">
            <v>ANÁLISE II</v>
          </cell>
          <cell r="C1051">
            <v>30</v>
          </cell>
          <cell r="D1051" t="str">
            <v>Campina Grande</v>
          </cell>
          <cell r="E1051" t="str">
            <v>UNID. ACAD. DE ARTES</v>
          </cell>
        </row>
        <row r="1052">
          <cell r="A1052">
            <v>1302275</v>
          </cell>
          <cell r="B1052" t="str">
            <v>ANÁLISE III</v>
          </cell>
          <cell r="C1052">
            <v>30</v>
          </cell>
          <cell r="D1052" t="str">
            <v>Campina Grande</v>
          </cell>
          <cell r="E1052" t="str">
            <v>UNID. ACAD. DE ARTES</v>
          </cell>
        </row>
        <row r="1053">
          <cell r="A1053">
            <v>1302297</v>
          </cell>
          <cell r="B1053" t="str">
            <v>ANÁLISE IV</v>
          </cell>
          <cell r="C1053">
            <v>30</v>
          </cell>
          <cell r="D1053" t="str">
            <v>Campina Grande</v>
          </cell>
          <cell r="E1053" t="str">
            <v>UNID. ACAD. DE ARTES</v>
          </cell>
        </row>
        <row r="1054">
          <cell r="A1054">
            <v>1302142</v>
          </cell>
          <cell r="B1054" t="str">
            <v>APRECIAÇÃO MUSICAL</v>
          </cell>
          <cell r="C1054">
            <v>30</v>
          </cell>
          <cell r="D1054" t="str">
            <v>Campina Grande</v>
          </cell>
          <cell r="E1054" t="str">
            <v>UNID. ACAD. DE ARTES</v>
          </cell>
        </row>
        <row r="1055">
          <cell r="A1055">
            <v>1302331</v>
          </cell>
          <cell r="B1055" t="str">
            <v>ARRANJO I</v>
          </cell>
          <cell r="C1055">
            <v>30</v>
          </cell>
          <cell r="D1055" t="str">
            <v>Campina Grande</v>
          </cell>
          <cell r="E1055" t="str">
            <v>UNID. ACAD. DE ARTES</v>
          </cell>
        </row>
        <row r="1056">
          <cell r="A1056">
            <v>1302332</v>
          </cell>
          <cell r="B1056" t="str">
            <v>ARRANJO II</v>
          </cell>
          <cell r="C1056">
            <v>30</v>
          </cell>
          <cell r="D1056" t="str">
            <v>Campina Grande</v>
          </cell>
          <cell r="E1056" t="str">
            <v>UNID. ACAD. DE ARTES</v>
          </cell>
        </row>
        <row r="1057">
          <cell r="A1057">
            <v>1302163</v>
          </cell>
          <cell r="B1057" t="str">
            <v>ARTE, ESTÉTICA E COMUNICAÇÃO</v>
          </cell>
          <cell r="C1057">
            <v>60</v>
          </cell>
          <cell r="D1057" t="str">
            <v>Campina Grande</v>
          </cell>
          <cell r="E1057" t="str">
            <v>UNID. ACAD. DE ARTES</v>
          </cell>
        </row>
        <row r="1058">
          <cell r="A1058">
            <v>1302310</v>
          </cell>
          <cell r="B1058" t="str">
            <v>ARTE-EDUCAÇÃO</v>
          </cell>
          <cell r="C1058">
            <v>60</v>
          </cell>
          <cell r="D1058" t="str">
            <v>Campina Grande</v>
          </cell>
          <cell r="E1058" t="str">
            <v>UNID. ACAD. DE ARTES</v>
          </cell>
        </row>
        <row r="1059">
          <cell r="A1059">
            <v>1302313</v>
          </cell>
          <cell r="B1059" t="str">
            <v>ATIV ACADEMICO-CIENTIFICO-CULTURAIS</v>
          </cell>
          <cell r="C1059">
            <v>210</v>
          </cell>
          <cell r="D1059" t="str">
            <v>Campina Grande</v>
          </cell>
          <cell r="E1059" t="str">
            <v>UNID. ACAD. DE ARTES</v>
          </cell>
        </row>
        <row r="1060">
          <cell r="A1060">
            <v>1302315</v>
          </cell>
          <cell r="B1060" t="str">
            <v>ATIVIDADES COMPLEMENTARES FLEXIVEIS</v>
          </cell>
          <cell r="C1060">
            <v>150</v>
          </cell>
          <cell r="D1060" t="str">
            <v>Campina Grande</v>
          </cell>
          <cell r="E1060" t="str">
            <v>UNID. ACAD. DE ARTES</v>
          </cell>
        </row>
        <row r="1061">
          <cell r="A1061">
            <v>1302319</v>
          </cell>
          <cell r="B1061" t="str">
            <v>ATIVIDADES COMPLEMENTARES FLEXIVEIS</v>
          </cell>
          <cell r="C1061">
            <v>180</v>
          </cell>
          <cell r="D1061" t="str">
            <v>Campina Grande</v>
          </cell>
          <cell r="E1061" t="str">
            <v>UNID. ACAD. DE ARTES</v>
          </cell>
        </row>
        <row r="1062">
          <cell r="A1062">
            <v>1302340</v>
          </cell>
          <cell r="B1062" t="str">
            <v>BIBLIOTECAS DIGITAIS</v>
          </cell>
          <cell r="C1062">
            <v>60</v>
          </cell>
          <cell r="D1062" t="str">
            <v>Campina Grande</v>
          </cell>
          <cell r="E1062" t="str">
            <v>UNID. ACAD. DE ARTES</v>
          </cell>
        </row>
        <row r="1063">
          <cell r="A1063">
            <v>1302143</v>
          </cell>
          <cell r="B1063" t="str">
            <v>CANTO CORAL I</v>
          </cell>
          <cell r="C1063">
            <v>30</v>
          </cell>
          <cell r="D1063" t="str">
            <v>Campina Grande</v>
          </cell>
          <cell r="E1063" t="str">
            <v>UNID. ACAD. DE ARTES</v>
          </cell>
        </row>
        <row r="1064">
          <cell r="A1064">
            <v>1302152</v>
          </cell>
          <cell r="B1064" t="str">
            <v>CANTO CORAL II</v>
          </cell>
          <cell r="C1064">
            <v>30</v>
          </cell>
          <cell r="D1064" t="str">
            <v>Campina Grande</v>
          </cell>
          <cell r="E1064" t="str">
            <v>UNID. ACAD. DE ARTES</v>
          </cell>
        </row>
        <row r="1065">
          <cell r="A1065">
            <v>1302179</v>
          </cell>
          <cell r="B1065" t="str">
            <v>CANTO CORAL III</v>
          </cell>
          <cell r="C1065">
            <v>30</v>
          </cell>
          <cell r="D1065" t="str">
            <v>Campina Grande</v>
          </cell>
          <cell r="E1065" t="str">
            <v>UNID. ACAD. DE ARTES</v>
          </cell>
        </row>
        <row r="1066">
          <cell r="A1066">
            <v>1302201</v>
          </cell>
          <cell r="B1066" t="str">
            <v>CANTO CORAL IV</v>
          </cell>
          <cell r="C1066">
            <v>30</v>
          </cell>
          <cell r="D1066" t="str">
            <v>Campina Grande</v>
          </cell>
          <cell r="E1066" t="str">
            <v>UNID. ACAD. DE ARTES</v>
          </cell>
        </row>
        <row r="1067">
          <cell r="A1067">
            <v>1302122</v>
          </cell>
          <cell r="B1067" t="str">
            <v>CENOGRAFIA</v>
          </cell>
          <cell r="C1067">
            <v>60</v>
          </cell>
          <cell r="D1067" t="str">
            <v>Campina Grande</v>
          </cell>
          <cell r="E1067" t="str">
            <v>UNID. ACAD. DE ARTES</v>
          </cell>
        </row>
        <row r="1068">
          <cell r="A1068">
            <v>1302318</v>
          </cell>
          <cell r="B1068" t="str">
            <v>CINEMA BRASILEIRO</v>
          </cell>
          <cell r="C1068">
            <v>60</v>
          </cell>
          <cell r="D1068" t="str">
            <v>Campina Grande</v>
          </cell>
          <cell r="E1068" t="str">
            <v>UNID. ACAD. DE ARTES</v>
          </cell>
        </row>
        <row r="1069">
          <cell r="A1069">
            <v>1302174</v>
          </cell>
          <cell r="B1069" t="str">
            <v>COMPOSICAO I</v>
          </cell>
          <cell r="C1069">
            <v>15</v>
          </cell>
          <cell r="D1069" t="str">
            <v>Campina Grande</v>
          </cell>
          <cell r="E1069" t="str">
            <v>UNID. ACAD. DE ARTES</v>
          </cell>
        </row>
        <row r="1070">
          <cell r="A1070">
            <v>1302195</v>
          </cell>
          <cell r="B1070" t="str">
            <v>COMPOSICAO II</v>
          </cell>
          <cell r="C1070">
            <v>15</v>
          </cell>
          <cell r="D1070" t="str">
            <v>Campina Grande</v>
          </cell>
          <cell r="E1070" t="str">
            <v>UNID. ACAD. DE ARTES</v>
          </cell>
        </row>
        <row r="1071">
          <cell r="A1071">
            <v>1302220</v>
          </cell>
          <cell r="B1071" t="str">
            <v>COMPOSICAO III</v>
          </cell>
          <cell r="C1071">
            <v>15</v>
          </cell>
          <cell r="D1071" t="str">
            <v>Campina Grande</v>
          </cell>
          <cell r="E1071" t="str">
            <v>UNID. ACAD. DE ARTES</v>
          </cell>
        </row>
        <row r="1072">
          <cell r="A1072">
            <v>1302248</v>
          </cell>
          <cell r="B1072" t="str">
            <v>COMPOSICAO IV</v>
          </cell>
          <cell r="C1072">
            <v>15</v>
          </cell>
          <cell r="D1072" t="str">
            <v>Campina Grande</v>
          </cell>
          <cell r="E1072" t="str">
            <v>UNID. ACAD. DE ARTES</v>
          </cell>
        </row>
        <row r="1073">
          <cell r="A1073">
            <v>1302281</v>
          </cell>
          <cell r="B1073" t="str">
            <v>COMPOSICAO V</v>
          </cell>
          <cell r="C1073">
            <v>15</v>
          </cell>
          <cell r="D1073" t="str">
            <v>Campina Grande</v>
          </cell>
          <cell r="E1073" t="str">
            <v>UNID. ACAD. DE ARTES</v>
          </cell>
        </row>
        <row r="1074">
          <cell r="A1074">
            <v>1302303</v>
          </cell>
          <cell r="B1074" t="str">
            <v>COMPOSICAO VI</v>
          </cell>
          <cell r="C1074">
            <v>15</v>
          </cell>
          <cell r="D1074" t="str">
            <v>Campina Grande</v>
          </cell>
          <cell r="E1074" t="str">
            <v>UNID. ACAD. DE ARTES</v>
          </cell>
        </row>
        <row r="1075">
          <cell r="A1075">
            <v>1302123</v>
          </cell>
          <cell r="B1075" t="str">
            <v>COMPUTAÇÃO E MÚSICA</v>
          </cell>
          <cell r="C1075">
            <v>60</v>
          </cell>
          <cell r="D1075" t="str">
            <v>Campina Grande</v>
          </cell>
          <cell r="E1075" t="str">
            <v>UNID. ACAD. DE ARTES</v>
          </cell>
        </row>
        <row r="1076">
          <cell r="A1076">
            <v>1302261</v>
          </cell>
          <cell r="B1076" t="str">
            <v>COMUNICAÇÃO E DIVERSIDADE CULTURAL</v>
          </cell>
          <cell r="C1076">
            <v>60</v>
          </cell>
          <cell r="D1076" t="str">
            <v>Campina Grande</v>
          </cell>
          <cell r="E1076" t="str">
            <v>UNID. ACAD. DE ARTES</v>
          </cell>
        </row>
        <row r="1077">
          <cell r="A1077">
            <v>1302321</v>
          </cell>
          <cell r="B1077" t="str">
            <v>COMUNICACAO E REALIDADE REGIONAL</v>
          </cell>
          <cell r="C1077">
            <v>60</v>
          </cell>
          <cell r="D1077" t="str">
            <v>Campina Grande</v>
          </cell>
          <cell r="E1077" t="str">
            <v>UNID. ACAD. DE ARTES</v>
          </cell>
        </row>
        <row r="1078">
          <cell r="A1078">
            <v>1302266</v>
          </cell>
          <cell r="B1078" t="str">
            <v>COMUNICAÇÃO, ÉTICA E CIDADANIA</v>
          </cell>
          <cell r="C1078">
            <v>60</v>
          </cell>
          <cell r="D1078" t="str">
            <v>Campina Grande</v>
          </cell>
          <cell r="E1078" t="str">
            <v>UNID. ACAD. DE ARTES</v>
          </cell>
        </row>
        <row r="1079">
          <cell r="A1079">
            <v>1302214</v>
          </cell>
          <cell r="B1079" t="str">
            <v>COMUNICAÇÃO NOS ESPAÇOS DA ED. FORMAL</v>
          </cell>
          <cell r="C1079">
            <v>60</v>
          </cell>
          <cell r="D1079" t="str">
            <v>Campina Grande</v>
          </cell>
          <cell r="E1079" t="str">
            <v>UNID. ACAD. DE ARTES</v>
          </cell>
        </row>
        <row r="1080">
          <cell r="A1080">
            <v>1302286</v>
          </cell>
          <cell r="B1080" t="str">
            <v>CONCEPCAO SONORA PARA AUDIOVISUAL</v>
          </cell>
          <cell r="C1080">
            <v>30</v>
          </cell>
          <cell r="D1080" t="str">
            <v>Campina Grande</v>
          </cell>
          <cell r="E1080" t="str">
            <v>UNID. ACAD. DE ARTES</v>
          </cell>
        </row>
        <row r="1081">
          <cell r="A1081">
            <v>1302169</v>
          </cell>
          <cell r="B1081" t="str">
            <v>CONTRAPONTO I</v>
          </cell>
          <cell r="C1081">
            <v>60</v>
          </cell>
          <cell r="D1081" t="str">
            <v>Campina Grande</v>
          </cell>
          <cell r="E1081" t="str">
            <v>UNID. ACAD. DE ARTES</v>
          </cell>
        </row>
        <row r="1082">
          <cell r="A1082">
            <v>1302192</v>
          </cell>
          <cell r="B1082" t="str">
            <v>CONTRAPONTO II</v>
          </cell>
          <cell r="C1082">
            <v>60</v>
          </cell>
          <cell r="D1082" t="str">
            <v>Campina Grande</v>
          </cell>
          <cell r="E1082" t="str">
            <v>UNID. ACAD. DE ARTES</v>
          </cell>
        </row>
        <row r="1083">
          <cell r="A1083">
            <v>1302234</v>
          </cell>
          <cell r="B1083" t="str">
            <v>CORO DE CAMARA I</v>
          </cell>
          <cell r="C1083">
            <v>30</v>
          </cell>
          <cell r="D1083" t="str">
            <v>Campina Grande</v>
          </cell>
          <cell r="E1083" t="str">
            <v>UNID. ACAD. DE ARTES</v>
          </cell>
        </row>
        <row r="1084">
          <cell r="A1084">
            <v>1302244</v>
          </cell>
          <cell r="B1084" t="str">
            <v>CORO DE CAMARA II</v>
          </cell>
          <cell r="C1084">
            <v>30</v>
          </cell>
          <cell r="D1084" t="str">
            <v>Campina Grande</v>
          </cell>
          <cell r="E1084" t="str">
            <v>UNID. ACAD. DE ARTES</v>
          </cell>
        </row>
        <row r="1085">
          <cell r="A1085">
            <v>1302311</v>
          </cell>
          <cell r="B1085" t="str">
            <v>CORO DE CAMARA III</v>
          </cell>
          <cell r="C1085">
            <v>30</v>
          </cell>
          <cell r="D1085" t="str">
            <v>Campina Grande</v>
          </cell>
          <cell r="E1085" t="str">
            <v>UNID. ACAD. DE ARTES</v>
          </cell>
        </row>
        <row r="1086">
          <cell r="A1086">
            <v>1302312</v>
          </cell>
          <cell r="B1086" t="str">
            <v>CORO DE CAMARA IV</v>
          </cell>
          <cell r="C1086">
            <v>30</v>
          </cell>
          <cell r="D1086" t="str">
            <v>Campina Grande</v>
          </cell>
          <cell r="E1086" t="str">
            <v>UNID. ACAD. DE ARTES</v>
          </cell>
        </row>
        <row r="1087">
          <cell r="A1087">
            <v>1302236</v>
          </cell>
          <cell r="B1087" t="str">
            <v>DESENHO ARTISTICO</v>
          </cell>
          <cell r="C1087">
            <v>60</v>
          </cell>
          <cell r="D1087" t="str">
            <v>Campina Grande</v>
          </cell>
          <cell r="E1087" t="str">
            <v>UNID. ACAD. DE ARTES</v>
          </cell>
        </row>
        <row r="1088">
          <cell r="A1088">
            <v>1302117</v>
          </cell>
          <cell r="B1088" t="str">
            <v>DESENHO E ANIMAÇÃO</v>
          </cell>
          <cell r="C1088">
            <v>60</v>
          </cell>
          <cell r="D1088" t="str">
            <v>Campina Grande</v>
          </cell>
          <cell r="E1088" t="str">
            <v>UNID. ACAD. DE ARTES</v>
          </cell>
        </row>
        <row r="1089">
          <cell r="A1089">
            <v>1302113</v>
          </cell>
          <cell r="B1089" t="str">
            <v>DESENHO I</v>
          </cell>
          <cell r="C1089">
            <v>30</v>
          </cell>
          <cell r="D1089" t="str">
            <v>Campina Grande</v>
          </cell>
          <cell r="E1089" t="str">
            <v>UNID. ACAD. DE ARTES</v>
          </cell>
        </row>
        <row r="1090">
          <cell r="A1090">
            <v>1302114</v>
          </cell>
          <cell r="B1090" t="str">
            <v>DESENHO II</v>
          </cell>
          <cell r="C1090">
            <v>30</v>
          </cell>
          <cell r="D1090" t="str">
            <v>Campina Grande</v>
          </cell>
          <cell r="E1090" t="str">
            <v>UNID. ACAD. DE ARTES</v>
          </cell>
        </row>
        <row r="1091">
          <cell r="A1091">
            <v>1302170</v>
          </cell>
          <cell r="B1091" t="str">
            <v>DICCAO LIRICA I</v>
          </cell>
          <cell r="C1091">
            <v>60</v>
          </cell>
          <cell r="D1091" t="str">
            <v>Campina Grande</v>
          </cell>
          <cell r="E1091" t="str">
            <v>UNID. ACAD. DE ARTES</v>
          </cell>
        </row>
        <row r="1092">
          <cell r="A1092">
            <v>1302193</v>
          </cell>
          <cell r="B1092" t="str">
            <v>DICCAO LIRICA II</v>
          </cell>
          <cell r="C1092">
            <v>60</v>
          </cell>
          <cell r="D1092" t="str">
            <v>Campina Grande</v>
          </cell>
          <cell r="E1092" t="str">
            <v>UNID. ACAD. DE ARTES</v>
          </cell>
        </row>
        <row r="1093">
          <cell r="A1093">
            <v>1302300</v>
          </cell>
          <cell r="B1093" t="str">
            <v>DIRECAO ARTISTICA</v>
          </cell>
          <cell r="C1093">
            <v>60</v>
          </cell>
          <cell r="D1093" t="str">
            <v>Campina Grande</v>
          </cell>
          <cell r="E1093" t="str">
            <v>UNID. ACAD. DE ARTES</v>
          </cell>
        </row>
        <row r="1094">
          <cell r="A1094">
            <v>1302074</v>
          </cell>
          <cell r="B1094" t="str">
            <v>DIRECAO I</v>
          </cell>
          <cell r="C1094">
            <v>60</v>
          </cell>
          <cell r="D1094" t="str">
            <v>Campina Grande</v>
          </cell>
          <cell r="E1094" t="str">
            <v>UNID. ACAD. DE ARTES</v>
          </cell>
        </row>
        <row r="1095">
          <cell r="A1095">
            <v>1302268</v>
          </cell>
          <cell r="B1095" t="str">
            <v>EDUCAÇÃO MUSICAL ESPECIAL</v>
          </cell>
          <cell r="C1095">
            <v>60</v>
          </cell>
          <cell r="D1095" t="str">
            <v>Campina Grande</v>
          </cell>
          <cell r="E1095" t="str">
            <v>UNID. ACAD. DE ARTES</v>
          </cell>
        </row>
        <row r="1096">
          <cell r="A1096">
            <v>1302253</v>
          </cell>
          <cell r="B1096" t="str">
            <v>ELABORAÇÃO DE PROJETOS CULTURAIS</v>
          </cell>
          <cell r="C1096">
            <v>30</v>
          </cell>
          <cell r="D1096" t="str">
            <v>Campina Grande</v>
          </cell>
          <cell r="E1096" t="str">
            <v>UNID. ACAD. DE ARTES</v>
          </cell>
        </row>
        <row r="1097">
          <cell r="A1097">
            <v>1302258</v>
          </cell>
          <cell r="B1097" t="str">
            <v>EMPREENDEDORISMO</v>
          </cell>
          <cell r="C1097">
            <v>30</v>
          </cell>
          <cell r="D1097" t="str">
            <v>Campina Grande</v>
          </cell>
          <cell r="E1097" t="str">
            <v>UNID. ACAD. DE ARTES</v>
          </cell>
        </row>
        <row r="1098">
          <cell r="A1098">
            <v>1302289</v>
          </cell>
          <cell r="B1098" t="str">
            <v>EMPREENDEDORISMO E SOCIEDADE</v>
          </cell>
          <cell r="C1098">
            <v>60</v>
          </cell>
          <cell r="D1098" t="str">
            <v>Campina Grande</v>
          </cell>
          <cell r="E1098" t="str">
            <v>UNID. ACAD. DE ARTES</v>
          </cell>
        </row>
        <row r="1099">
          <cell r="A1099">
            <v>1302120</v>
          </cell>
          <cell r="B1099" t="str">
            <v>ENCENAÇÃO I</v>
          </cell>
          <cell r="C1099">
            <v>60</v>
          </cell>
          <cell r="D1099" t="str">
            <v>Campina Grande</v>
          </cell>
          <cell r="E1099" t="str">
            <v>UNID. ACAD. DE ARTES</v>
          </cell>
        </row>
        <row r="1100">
          <cell r="A1100">
            <v>1302121</v>
          </cell>
          <cell r="B1100" t="str">
            <v>ENCENAÇÃO II</v>
          </cell>
          <cell r="C1100">
            <v>60</v>
          </cell>
          <cell r="D1100" t="str">
            <v>Campina Grande</v>
          </cell>
          <cell r="E1100" t="str">
            <v>UNID. ACAD. DE ARTES</v>
          </cell>
        </row>
        <row r="1101">
          <cell r="A1101">
            <v>1302233</v>
          </cell>
          <cell r="B1101" t="str">
            <v>ESTAGIO CURRICULAR SUPERVISIONADO I</v>
          </cell>
          <cell r="C1101">
            <v>120</v>
          </cell>
          <cell r="D1101" t="str">
            <v>Campina Grande</v>
          </cell>
          <cell r="E1101" t="str">
            <v>UNID. ACAD. DE ARTES</v>
          </cell>
        </row>
        <row r="1102">
          <cell r="A1102">
            <v>1302238</v>
          </cell>
          <cell r="B1102" t="str">
            <v>ESTAGIO CURRICULAR SUPERVISIONADO II</v>
          </cell>
          <cell r="C1102">
            <v>120</v>
          </cell>
          <cell r="D1102" t="str">
            <v>Campina Grande</v>
          </cell>
          <cell r="E1102" t="str">
            <v>UNID. ACAD. DE ARTES</v>
          </cell>
        </row>
        <row r="1103">
          <cell r="A1103">
            <v>1302267</v>
          </cell>
          <cell r="B1103" t="str">
            <v>ESTAGIO CURRICULAR SUPERVISIONADO III</v>
          </cell>
          <cell r="C1103">
            <v>120</v>
          </cell>
          <cell r="D1103" t="str">
            <v>Campina Grande</v>
          </cell>
          <cell r="E1103" t="str">
            <v>UNID. ACAD. DE ARTES</v>
          </cell>
        </row>
        <row r="1104">
          <cell r="A1104">
            <v>1302293</v>
          </cell>
          <cell r="B1104" t="str">
            <v>ESTAGIO CURRICULAR SUPERVISIONADO IV</v>
          </cell>
          <cell r="C1104">
            <v>60</v>
          </cell>
          <cell r="D1104" t="str">
            <v>Campina Grande</v>
          </cell>
          <cell r="E1104" t="str">
            <v>UNID. ACAD. DE ARTES</v>
          </cell>
        </row>
        <row r="1105">
          <cell r="A1105">
            <v>1302292</v>
          </cell>
          <cell r="B1105" t="str">
            <v>ESTAGIO SUPERVISIONADO I</v>
          </cell>
          <cell r="C1105">
            <v>150</v>
          </cell>
          <cell r="D1105" t="str">
            <v>Campina Grande</v>
          </cell>
          <cell r="E1105" t="str">
            <v>UNID. ACAD. DE ARTES</v>
          </cell>
        </row>
        <row r="1106">
          <cell r="A1106">
            <v>1302306</v>
          </cell>
          <cell r="B1106" t="str">
            <v>ESTAGIO SUPERVISIONADO II</v>
          </cell>
          <cell r="C1106">
            <v>150</v>
          </cell>
          <cell r="D1106" t="str">
            <v>Campina Grande</v>
          </cell>
          <cell r="E1106" t="str">
            <v>UNID. ACAD. DE ARTES</v>
          </cell>
        </row>
        <row r="1107">
          <cell r="A1107">
            <v>1302056</v>
          </cell>
          <cell r="B1107" t="str">
            <v>ESTÉTICA E HISTÓRIA DAS ARTES I</v>
          </cell>
          <cell r="C1107">
            <v>60</v>
          </cell>
          <cell r="D1107" t="str">
            <v>Campina Grande</v>
          </cell>
          <cell r="E1107" t="str">
            <v>UNID. ACAD. DE ARTES</v>
          </cell>
        </row>
        <row r="1108">
          <cell r="A1108">
            <v>1302059</v>
          </cell>
          <cell r="B1108" t="str">
            <v>ESTÉTICA E HISTÓRIA DAS ARTES II</v>
          </cell>
          <cell r="C1108">
            <v>60</v>
          </cell>
          <cell r="D1108" t="str">
            <v>Campina Grande</v>
          </cell>
          <cell r="E1108" t="str">
            <v>UNID. ACAD. DE ARTES</v>
          </cell>
        </row>
        <row r="1109">
          <cell r="A1109">
            <v>1302102</v>
          </cell>
          <cell r="B1109" t="str">
            <v>ESTILOS MUSICAIS</v>
          </cell>
          <cell r="C1109">
            <v>30</v>
          </cell>
          <cell r="D1109" t="str">
            <v>Campina Grande</v>
          </cell>
          <cell r="E1109" t="str">
            <v>UNID. ACAD. DE ARTES</v>
          </cell>
        </row>
        <row r="1110">
          <cell r="A1110">
            <v>1302230</v>
          </cell>
          <cell r="B1110" t="str">
            <v>ETNOMUSICOLOGIA</v>
          </cell>
          <cell r="C1110">
            <v>60</v>
          </cell>
          <cell r="D1110" t="str">
            <v>Campina Grande</v>
          </cell>
          <cell r="E1110" t="str">
            <v>UNID. ACAD. DE ARTES</v>
          </cell>
        </row>
        <row r="1111">
          <cell r="A1111">
            <v>1302065</v>
          </cell>
          <cell r="B1111" t="str">
            <v>EVOLUCAO DAS ARTES VISUAIS I</v>
          </cell>
          <cell r="C1111">
            <v>60</v>
          </cell>
          <cell r="D1111" t="str">
            <v>Campina Grande</v>
          </cell>
          <cell r="E1111" t="str">
            <v>UNID. ACAD. DE ARTES</v>
          </cell>
        </row>
        <row r="1112">
          <cell r="A1112">
            <v>1302072</v>
          </cell>
          <cell r="B1112" t="str">
            <v>EVOLUCAO DAS ARTES VISUAIS II</v>
          </cell>
          <cell r="C1112">
            <v>60</v>
          </cell>
          <cell r="D1112" t="str">
            <v>Campina Grande</v>
          </cell>
          <cell r="E1112" t="str">
            <v>UNID. ACAD. DE ARTES</v>
          </cell>
        </row>
        <row r="1113">
          <cell r="A1113">
            <v>1302082</v>
          </cell>
          <cell r="B1113" t="str">
            <v>EVOLUCAO DO TEATRO E DA DANCA</v>
          </cell>
          <cell r="C1113">
            <v>60</v>
          </cell>
          <cell r="D1113" t="str">
            <v>Campina Grande</v>
          </cell>
          <cell r="E1113" t="str">
            <v>UNID. ACAD. DE ARTES</v>
          </cell>
        </row>
        <row r="1114">
          <cell r="A1114">
            <v>1302119</v>
          </cell>
          <cell r="B1114" t="str">
            <v>EXPRESSAO CORPORAL E VOCAL</v>
          </cell>
          <cell r="C1114">
            <v>60</v>
          </cell>
          <cell r="D1114" t="str">
            <v>Campina Grande</v>
          </cell>
          <cell r="E1114" t="str">
            <v>UNID. ACAD. DE ARTES</v>
          </cell>
        </row>
        <row r="1115">
          <cell r="A1115">
            <v>1302076</v>
          </cell>
          <cell r="B1115" t="str">
            <v>FERRAMENTAS DE DESENHO E ANIMACAO</v>
          </cell>
          <cell r="C1115">
            <v>60</v>
          </cell>
          <cell r="D1115" t="str">
            <v>Campina Grande</v>
          </cell>
          <cell r="E1115" t="str">
            <v>UNID. ACAD. DE ARTES</v>
          </cell>
        </row>
        <row r="1116">
          <cell r="A1116">
            <v>1302109</v>
          </cell>
          <cell r="B1116" t="str">
            <v>FOLCLORE BRASILEIRO E NORDESTINO</v>
          </cell>
          <cell r="C1116">
            <v>90</v>
          </cell>
          <cell r="D1116" t="str">
            <v>Campina Grande</v>
          </cell>
          <cell r="E1116" t="str">
            <v>UNID. ACAD. DE ARTES</v>
          </cell>
        </row>
        <row r="1117">
          <cell r="A1117">
            <v>1302173</v>
          </cell>
          <cell r="B1117" t="str">
            <v>FORUM DE COMPOSICAO I</v>
          </cell>
          <cell r="C1117">
            <v>30</v>
          </cell>
          <cell r="D1117" t="str">
            <v>Campina Grande</v>
          </cell>
          <cell r="E1117" t="str">
            <v>UNID. ACAD. DE ARTES</v>
          </cell>
        </row>
        <row r="1118">
          <cell r="A1118">
            <v>1302196</v>
          </cell>
          <cell r="B1118" t="str">
            <v>FORUM DE COMPOSICAO II</v>
          </cell>
          <cell r="C1118">
            <v>30</v>
          </cell>
          <cell r="D1118" t="str">
            <v>Campina Grande</v>
          </cell>
          <cell r="E1118" t="str">
            <v>UNID. ACAD. DE ARTES</v>
          </cell>
        </row>
        <row r="1119">
          <cell r="A1119">
            <v>1302219</v>
          </cell>
          <cell r="B1119" t="str">
            <v>FORUM DE COMPOSICAO III</v>
          </cell>
          <cell r="C1119">
            <v>30</v>
          </cell>
          <cell r="D1119" t="str">
            <v>Campina Grande</v>
          </cell>
          <cell r="E1119" t="str">
            <v>UNID. ACAD. DE ARTES</v>
          </cell>
        </row>
        <row r="1120">
          <cell r="A1120">
            <v>1302250</v>
          </cell>
          <cell r="B1120" t="str">
            <v>FORUM DE COMPOSICAO IV</v>
          </cell>
          <cell r="C1120">
            <v>30</v>
          </cell>
          <cell r="D1120" t="str">
            <v>Campina Grande</v>
          </cell>
          <cell r="E1120" t="str">
            <v>UNID. ACAD. DE ARTES</v>
          </cell>
        </row>
        <row r="1121">
          <cell r="A1121">
            <v>1302282</v>
          </cell>
          <cell r="B1121" t="str">
            <v>FORUM DE COMPOSICAO V</v>
          </cell>
          <cell r="C1121">
            <v>30</v>
          </cell>
          <cell r="D1121" t="str">
            <v>Campina Grande</v>
          </cell>
          <cell r="E1121" t="str">
            <v>UNID. ACAD. DE ARTES</v>
          </cell>
        </row>
        <row r="1122">
          <cell r="A1122">
            <v>1302304</v>
          </cell>
          <cell r="B1122" t="str">
            <v>FORUM DE COMPOSICAO VI</v>
          </cell>
          <cell r="C1122">
            <v>30</v>
          </cell>
          <cell r="D1122" t="str">
            <v>Campina Grande</v>
          </cell>
          <cell r="E1122" t="str">
            <v>UNID. ACAD. DE ARTES</v>
          </cell>
        </row>
        <row r="1123">
          <cell r="A1123">
            <v>1302186</v>
          </cell>
          <cell r="B1123" t="str">
            <v>FOTOGRAFIA, IMAGEM E SOCIEDADE</v>
          </cell>
          <cell r="C1123">
            <v>60</v>
          </cell>
          <cell r="D1123" t="str">
            <v>Campina Grande</v>
          </cell>
          <cell r="E1123" t="str">
            <v>UNID. ACAD. DE ARTES</v>
          </cell>
        </row>
        <row r="1124">
          <cell r="A1124">
            <v>1302077</v>
          </cell>
          <cell r="B1124" t="str">
            <v>FUNDAMENTOS CIENT DA COMUNICACAO</v>
          </cell>
          <cell r="C1124">
            <v>60</v>
          </cell>
          <cell r="D1124" t="str">
            <v>Campina Grande</v>
          </cell>
          <cell r="E1124" t="str">
            <v>UNID. ACAD. DE ARTES</v>
          </cell>
        </row>
        <row r="1125">
          <cell r="A1125">
            <v>1302164</v>
          </cell>
          <cell r="B1125" t="str">
            <v>FUNDAMENTOS DA EDUCOMUNICAÇÃO I</v>
          </cell>
          <cell r="C1125">
            <v>60</v>
          </cell>
          <cell r="D1125" t="str">
            <v>Campina Grande</v>
          </cell>
          <cell r="E1125" t="str">
            <v>UNID. ACAD. DE ARTES</v>
          </cell>
        </row>
        <row r="1126">
          <cell r="A1126">
            <v>1302185</v>
          </cell>
          <cell r="B1126" t="str">
            <v>FUNDAMENTOS DA EDUCOMUNICACAO II</v>
          </cell>
          <cell r="C1126">
            <v>60</v>
          </cell>
          <cell r="D1126" t="str">
            <v>Campina Grande</v>
          </cell>
          <cell r="E1126" t="str">
            <v>UNID. ACAD. DE ARTES</v>
          </cell>
        </row>
        <row r="1127">
          <cell r="A1127">
            <v>1302064</v>
          </cell>
          <cell r="B1127" t="str">
            <v>FUNDAMENTOS DA LINGUAGEM VISUAL I</v>
          </cell>
          <cell r="C1127">
            <v>60</v>
          </cell>
          <cell r="D1127" t="str">
            <v>Campina Grande</v>
          </cell>
          <cell r="E1127" t="str">
            <v>UNID. ACAD. DE ARTES</v>
          </cell>
        </row>
        <row r="1128">
          <cell r="A1128">
            <v>1302071</v>
          </cell>
          <cell r="B1128" t="str">
            <v>FUNDAMENTOS DA LINGUAGEM VISUAL II</v>
          </cell>
          <cell r="C1128">
            <v>60</v>
          </cell>
          <cell r="D1128" t="str">
            <v>Campina Grande</v>
          </cell>
          <cell r="E1128" t="str">
            <v>UNID. ACAD. DE ARTES</v>
          </cell>
        </row>
        <row r="1129">
          <cell r="A1129">
            <v>1302212</v>
          </cell>
          <cell r="B1129" t="str">
            <v>FUNDAMENTOS DA SEMIÓTICA</v>
          </cell>
          <cell r="C1129">
            <v>60</v>
          </cell>
          <cell r="D1129" t="str">
            <v>Campina Grande</v>
          </cell>
          <cell r="E1129" t="str">
            <v>UNID. ACAD. DE ARTES</v>
          </cell>
        </row>
        <row r="1130">
          <cell r="A1130">
            <v>1302290</v>
          </cell>
          <cell r="B1130" t="str">
            <v>GESTAO DA COMUNICACAO I</v>
          </cell>
          <cell r="C1130">
            <v>60</v>
          </cell>
          <cell r="D1130" t="str">
            <v>Campina Grande</v>
          </cell>
          <cell r="E1130" t="str">
            <v>UNID. ACAD. DE ARTES</v>
          </cell>
        </row>
        <row r="1131">
          <cell r="A1131">
            <v>1302307</v>
          </cell>
          <cell r="B1131" t="str">
            <v>GESTAO DA COMUNICACAO II</v>
          </cell>
          <cell r="C1131">
            <v>60</v>
          </cell>
          <cell r="D1131" t="str">
            <v>Campina Grande</v>
          </cell>
          <cell r="E1131" t="str">
            <v>UNID. ACAD. DE ARTES</v>
          </cell>
        </row>
        <row r="1132">
          <cell r="A1132">
            <v>1302099</v>
          </cell>
          <cell r="B1132" t="str">
            <v>HARMONIA</v>
          </cell>
          <cell r="C1132">
            <v>30</v>
          </cell>
          <cell r="D1132" t="str">
            <v>Campina Grande</v>
          </cell>
          <cell r="E1132" t="str">
            <v>UNID. ACAD. DE ARTES</v>
          </cell>
        </row>
        <row r="1133">
          <cell r="A1133">
            <v>1302151</v>
          </cell>
          <cell r="B1133" t="str">
            <v>HARMONIA I</v>
          </cell>
          <cell r="C1133">
            <v>60</v>
          </cell>
          <cell r="D1133" t="str">
            <v>Campina Grande</v>
          </cell>
          <cell r="E1133" t="str">
            <v>UNID. ACAD. DE ARTES</v>
          </cell>
        </row>
        <row r="1134">
          <cell r="A1134">
            <v>1302171</v>
          </cell>
          <cell r="B1134" t="str">
            <v>HARMONIA II</v>
          </cell>
          <cell r="C1134">
            <v>60</v>
          </cell>
          <cell r="D1134" t="str">
            <v>Campina Grande</v>
          </cell>
          <cell r="E1134" t="str">
            <v>UNID. ACAD. DE ARTES</v>
          </cell>
        </row>
        <row r="1135">
          <cell r="A1135">
            <v>1302197</v>
          </cell>
          <cell r="B1135" t="str">
            <v>HARMONIA III</v>
          </cell>
          <cell r="C1135">
            <v>30</v>
          </cell>
          <cell r="D1135" t="str">
            <v>Campina Grande</v>
          </cell>
          <cell r="E1135" t="str">
            <v>UNID. ACAD. DE ARTES</v>
          </cell>
        </row>
        <row r="1136">
          <cell r="A1136">
            <v>1302225</v>
          </cell>
          <cell r="B1136" t="str">
            <v>HISTÓRIA DA MÚSICA BRASILEIRA</v>
          </cell>
          <cell r="C1136">
            <v>60</v>
          </cell>
          <cell r="D1136" t="str">
            <v>Campina Grande</v>
          </cell>
          <cell r="E1136" t="str">
            <v>UNID. ACAD. DE ARTES</v>
          </cell>
        </row>
        <row r="1137">
          <cell r="A1137">
            <v>1302154</v>
          </cell>
          <cell r="B1137" t="str">
            <v>HISTÓRIA DA MÚSICA OCIDENTAL I</v>
          </cell>
          <cell r="C1137">
            <v>60</v>
          </cell>
          <cell r="D1137" t="str">
            <v>Campina Grande</v>
          </cell>
          <cell r="E1137" t="str">
            <v>UNID. ACAD. DE ARTES</v>
          </cell>
        </row>
        <row r="1138">
          <cell r="A1138">
            <v>1302167</v>
          </cell>
          <cell r="B1138" t="str">
            <v>HISTÓRIA DA MÚSICA OCIDENTAL II</v>
          </cell>
          <cell r="C1138">
            <v>60</v>
          </cell>
          <cell r="D1138" t="str">
            <v>Campina Grande</v>
          </cell>
          <cell r="E1138" t="str">
            <v>UNID. ACAD. DE ARTES</v>
          </cell>
        </row>
        <row r="1139">
          <cell r="A1139">
            <v>1302194</v>
          </cell>
          <cell r="B1139" t="str">
            <v>HISTÓRIA DA MÚSICA OCIDENTAL III</v>
          </cell>
          <cell r="C1139">
            <v>60</v>
          </cell>
          <cell r="D1139" t="str">
            <v>Campina Grande</v>
          </cell>
          <cell r="E1139" t="str">
            <v>UNID. ACAD. DE ARTES</v>
          </cell>
        </row>
        <row r="1140">
          <cell r="A1140">
            <v>1302284</v>
          </cell>
          <cell r="B1140" t="str">
            <v>ILUMINACAO CENICA</v>
          </cell>
          <cell r="C1140">
            <v>45</v>
          </cell>
          <cell r="D1140" t="str">
            <v>Campina Grande</v>
          </cell>
          <cell r="E1140" t="str">
            <v>UNID. ACAD. DE ARTES</v>
          </cell>
        </row>
        <row r="1141">
          <cell r="A1141">
            <v>1302278</v>
          </cell>
          <cell r="B1141" t="str">
            <v>IMPROVISACAO I</v>
          </cell>
          <cell r="C1141">
            <v>60</v>
          </cell>
          <cell r="D1141" t="str">
            <v>Campina Grande</v>
          </cell>
          <cell r="E1141" t="str">
            <v>UNID. ACAD. DE ARTES</v>
          </cell>
        </row>
        <row r="1142">
          <cell r="A1142">
            <v>1302295</v>
          </cell>
          <cell r="B1142" t="str">
            <v>IMPROVISACAO II</v>
          </cell>
          <cell r="C1142">
            <v>30</v>
          </cell>
          <cell r="D1142" t="str">
            <v>Campina Grande</v>
          </cell>
          <cell r="E1142" t="str">
            <v>UNID. ACAD. DE ARTES</v>
          </cell>
        </row>
        <row r="1143">
          <cell r="A1143">
            <v>1302079</v>
          </cell>
          <cell r="B1143" t="str">
            <v>INFOGRAFIA</v>
          </cell>
          <cell r="C1143">
            <v>60</v>
          </cell>
          <cell r="D1143" t="str">
            <v>Campina Grande</v>
          </cell>
          <cell r="E1143" t="str">
            <v>UNID. ACAD. DE ARTES</v>
          </cell>
        </row>
        <row r="1144">
          <cell r="A1144">
            <v>1302172</v>
          </cell>
          <cell r="B1144" t="str">
            <v>INSTRUMENTACAO E ORQUESTRACAO I</v>
          </cell>
          <cell r="C1144">
            <v>60</v>
          </cell>
          <cell r="D1144" t="str">
            <v>Campina Grande</v>
          </cell>
          <cell r="E1144" t="str">
            <v>UNID. ACAD. DE ARTES</v>
          </cell>
        </row>
        <row r="1145">
          <cell r="A1145">
            <v>1302198</v>
          </cell>
          <cell r="B1145" t="str">
            <v>INSTRUMENTACAO E ORQUESTRACAO II</v>
          </cell>
          <cell r="C1145">
            <v>60</v>
          </cell>
          <cell r="D1145" t="str">
            <v>Campina Grande</v>
          </cell>
          <cell r="E1145" t="str">
            <v>UNID. ACAD. DE ARTES</v>
          </cell>
        </row>
        <row r="1146">
          <cell r="A1146">
            <v>1302083</v>
          </cell>
          <cell r="B1146" t="str">
            <v>INTERNET E MIDIA</v>
          </cell>
          <cell r="C1146">
            <v>60</v>
          </cell>
          <cell r="D1146" t="str">
            <v>Campina Grande</v>
          </cell>
          <cell r="E1146" t="str">
            <v>UNID. ACAD. DE ARTES</v>
          </cell>
        </row>
        <row r="1147">
          <cell r="A1147">
            <v>1302183</v>
          </cell>
          <cell r="B1147" t="str">
            <v>INTERPRETACAO E PRODUCAO DE TEXTO II</v>
          </cell>
          <cell r="C1147">
            <v>60</v>
          </cell>
          <cell r="D1147" t="str">
            <v>Campina Grande</v>
          </cell>
          <cell r="E1147" t="str">
            <v>UNID. ACAD. DE ARTES</v>
          </cell>
        </row>
        <row r="1148">
          <cell r="A1148">
            <v>1302161</v>
          </cell>
          <cell r="B1148" t="str">
            <v>INTERPRETAÇÃO E PRODUÇÃO DE TEXTOS I</v>
          </cell>
          <cell r="C1148">
            <v>60</v>
          </cell>
          <cell r="D1148" t="str">
            <v>Campina Grande</v>
          </cell>
          <cell r="E1148" t="str">
            <v>UNID. ACAD. DE ARTES</v>
          </cell>
        </row>
        <row r="1149">
          <cell r="A1149">
            <v>1302100</v>
          </cell>
          <cell r="B1149" t="str">
            <v>INTRODUÇÃO À COMPOSIÇÃO</v>
          </cell>
          <cell r="C1149">
            <v>60</v>
          </cell>
          <cell r="D1149" t="str">
            <v>Campina Grande</v>
          </cell>
          <cell r="E1149" t="str">
            <v>UNID. ACAD. DE ARTES</v>
          </cell>
        </row>
        <row r="1150">
          <cell r="A1150">
            <v>1302104</v>
          </cell>
          <cell r="B1150" t="str">
            <v>INTRODUÇÃO À COMPUTAÇÃO E MÚSICA</v>
          </cell>
          <cell r="C1150">
            <v>30</v>
          </cell>
          <cell r="D1150" t="str">
            <v>Campina Grande</v>
          </cell>
          <cell r="E1150" t="str">
            <v>UNID. ACAD. DE ARTES</v>
          </cell>
        </row>
        <row r="1151">
          <cell r="A1151">
            <v>1302073</v>
          </cell>
          <cell r="B1151" t="str">
            <v>INTRODUÇÃO À DIREÇÃO</v>
          </cell>
          <cell r="C1151">
            <v>60</v>
          </cell>
          <cell r="D1151" t="str">
            <v>Campina Grande</v>
          </cell>
          <cell r="E1151" t="str">
            <v>UNID. ACAD. DE ARTES</v>
          </cell>
        </row>
        <row r="1152">
          <cell r="A1152">
            <v>1302058</v>
          </cell>
          <cell r="B1152" t="str">
            <v>INTRODUÇÃO À INFORMÁTICA</v>
          </cell>
          <cell r="C1152">
            <v>60</v>
          </cell>
          <cell r="D1152" t="str">
            <v>Campina Grande</v>
          </cell>
          <cell r="E1152" t="str">
            <v>UNID. ACAD. DE ARTES</v>
          </cell>
        </row>
        <row r="1153">
          <cell r="A1153">
            <v>1302231</v>
          </cell>
          <cell r="B1153" t="str">
            <v>INTRODUÇÃO À REGÊNCIA</v>
          </cell>
          <cell r="C1153">
            <v>30</v>
          </cell>
          <cell r="D1153" t="str">
            <v>Campina Grande</v>
          </cell>
          <cell r="E1153" t="str">
            <v>UNID. ACAD. DE ARTES</v>
          </cell>
        </row>
        <row r="1154">
          <cell r="A1154">
            <v>1302063</v>
          </cell>
          <cell r="B1154" t="str">
            <v>INTRODUÇÃO À TECNOLOGIA MUSICAL</v>
          </cell>
          <cell r="C1154">
            <v>30</v>
          </cell>
          <cell r="D1154" t="str">
            <v>Campina Grande</v>
          </cell>
          <cell r="E1154" t="str">
            <v>UNID. ACAD. DE ARTES</v>
          </cell>
        </row>
        <row r="1155">
          <cell r="A1155">
            <v>1302153</v>
          </cell>
          <cell r="B1155" t="str">
            <v>INTRODUÇÃO À TECNOLOGIA MUSICAL</v>
          </cell>
          <cell r="C1155">
            <v>30</v>
          </cell>
          <cell r="D1155" t="str">
            <v>Campina Grande</v>
          </cell>
          <cell r="E1155" t="str">
            <v>UNID. ACAD. DE ARTES</v>
          </cell>
        </row>
        <row r="1156">
          <cell r="A1156">
            <v>1302107</v>
          </cell>
          <cell r="B1156" t="str">
            <v>INTRODUÇÃO AO CINEMA</v>
          </cell>
          <cell r="C1156">
            <v>60</v>
          </cell>
          <cell r="D1156" t="str">
            <v>Campina Grande</v>
          </cell>
          <cell r="E1156" t="str">
            <v>UNID. ACAD. DE ARTES</v>
          </cell>
        </row>
        <row r="1157">
          <cell r="A1157">
            <v>1302207</v>
          </cell>
          <cell r="B1157" t="str">
            <v>INTRODUÇÃO AO MARKETING CULTURAL</v>
          </cell>
          <cell r="C1157">
            <v>45</v>
          </cell>
          <cell r="D1157" t="str">
            <v>Campina Grande</v>
          </cell>
          <cell r="E1157" t="str">
            <v>UNID. ACAD. DE ARTES</v>
          </cell>
        </row>
        <row r="1158">
          <cell r="A1158">
            <v>1302084</v>
          </cell>
          <cell r="B1158" t="str">
            <v>LABORATÓRIO DE AUDIO I</v>
          </cell>
          <cell r="C1158">
            <v>60</v>
          </cell>
          <cell r="D1158" t="str">
            <v>Campina Grande</v>
          </cell>
          <cell r="E1158" t="str">
            <v>UNID. ACAD. DE ARTES</v>
          </cell>
        </row>
        <row r="1159">
          <cell r="A1159">
            <v>1302189</v>
          </cell>
          <cell r="B1159" t="str">
            <v>LABORATÓRIO DE AUDIO I</v>
          </cell>
          <cell r="C1159">
            <v>30</v>
          </cell>
          <cell r="D1159" t="str">
            <v>Campina Grande</v>
          </cell>
          <cell r="E1159" t="str">
            <v>UNID. ACAD. DE ARTES</v>
          </cell>
        </row>
        <row r="1160">
          <cell r="A1160">
            <v>1302103</v>
          </cell>
          <cell r="B1160" t="str">
            <v>LABORATÓRIO DE AUDIO II</v>
          </cell>
          <cell r="C1160">
            <v>60</v>
          </cell>
          <cell r="D1160" t="str">
            <v>Campina Grande</v>
          </cell>
          <cell r="E1160" t="str">
            <v>UNID. ACAD. DE ARTES</v>
          </cell>
        </row>
        <row r="1161">
          <cell r="A1161">
            <v>1302235</v>
          </cell>
          <cell r="B1161" t="str">
            <v>LABORATÓRIO DE AUDIO II</v>
          </cell>
          <cell r="C1161">
            <v>30</v>
          </cell>
          <cell r="D1161" t="str">
            <v>Campina Grande</v>
          </cell>
          <cell r="E1161" t="str">
            <v>UNID. ACAD. DE ARTES</v>
          </cell>
        </row>
        <row r="1162">
          <cell r="A1162">
            <v>1302087</v>
          </cell>
          <cell r="B1162" t="str">
            <v>LABORATÓRIO DE VÍDEO I</v>
          </cell>
          <cell r="C1162">
            <v>60</v>
          </cell>
          <cell r="D1162" t="str">
            <v>Campina Grande</v>
          </cell>
          <cell r="E1162" t="str">
            <v>UNID. ACAD. DE ARTES</v>
          </cell>
        </row>
        <row r="1163">
          <cell r="A1163">
            <v>1302106</v>
          </cell>
          <cell r="B1163" t="str">
            <v>LABORATÓRIO DE VÍDEO II</v>
          </cell>
          <cell r="C1163">
            <v>60</v>
          </cell>
          <cell r="D1163" t="str">
            <v>Campina Grande</v>
          </cell>
          <cell r="E1163" t="str">
            <v>UNID. ACAD. DE ARTES</v>
          </cell>
        </row>
        <row r="1164">
          <cell r="A1164">
            <v>1302098</v>
          </cell>
          <cell r="B1164" t="str">
            <v>LEITURA DE PARTITURA</v>
          </cell>
          <cell r="C1164">
            <v>30</v>
          </cell>
          <cell r="D1164" t="str">
            <v>Campina Grande</v>
          </cell>
          <cell r="E1164" t="str">
            <v>UNID. ACAD. DE ARTES</v>
          </cell>
        </row>
        <row r="1165">
          <cell r="A1165">
            <v>1302264</v>
          </cell>
          <cell r="B1165" t="str">
            <v>LINGUAGEM PUBLIC EM ESPACOS EDUCATIVOS</v>
          </cell>
          <cell r="C1165">
            <v>60</v>
          </cell>
          <cell r="D1165" t="str">
            <v>Campina Grande</v>
          </cell>
          <cell r="E1165" t="str">
            <v>UNID. ACAD. DE ARTES</v>
          </cell>
        </row>
        <row r="1166">
          <cell r="A1166">
            <v>1302188</v>
          </cell>
          <cell r="B1166" t="str">
            <v>LINGUAGEM VISUAL GRAFICA</v>
          </cell>
          <cell r="C1166">
            <v>60</v>
          </cell>
          <cell r="D1166" t="str">
            <v>Campina Grande</v>
          </cell>
          <cell r="E1166" t="str">
            <v>UNID. ACAD. DE ARTES</v>
          </cell>
        </row>
        <row r="1167">
          <cell r="A1167">
            <v>1302249</v>
          </cell>
          <cell r="B1167" t="str">
            <v>LITERATURA COMPOSICIONAL I</v>
          </cell>
          <cell r="C1167">
            <v>30</v>
          </cell>
          <cell r="D1167" t="str">
            <v>Campina Grande</v>
          </cell>
          <cell r="E1167" t="str">
            <v>UNID. ACAD. DE ARTES</v>
          </cell>
        </row>
        <row r="1168">
          <cell r="A1168">
            <v>1302280</v>
          </cell>
          <cell r="B1168" t="str">
            <v>LITERATURA COMPOSICIONAL II</v>
          </cell>
          <cell r="C1168">
            <v>30</v>
          </cell>
          <cell r="D1168" t="str">
            <v>Campina Grande</v>
          </cell>
          <cell r="E1168" t="str">
            <v>UNID. ACAD. DE ARTES</v>
          </cell>
        </row>
        <row r="1169">
          <cell r="A1169">
            <v>1302302</v>
          </cell>
          <cell r="B1169" t="str">
            <v>LITERATURA COMPOSICIONAL III</v>
          </cell>
          <cell r="C1169">
            <v>30</v>
          </cell>
          <cell r="D1169" t="str">
            <v>Campina Grande</v>
          </cell>
          <cell r="E1169" t="str">
            <v>UNID. ACAD. DE ARTES</v>
          </cell>
        </row>
        <row r="1170">
          <cell r="A1170">
            <v>1302239</v>
          </cell>
          <cell r="B1170" t="str">
            <v>LITERATURA E REPERTORIO I</v>
          </cell>
          <cell r="C1170">
            <v>30</v>
          </cell>
          <cell r="D1170" t="str">
            <v>Campina Grande</v>
          </cell>
          <cell r="E1170" t="str">
            <v>UNID. ACAD. DE ARTES</v>
          </cell>
        </row>
        <row r="1171">
          <cell r="A1171">
            <v>1302277</v>
          </cell>
          <cell r="B1171" t="str">
            <v>LITERATURA E REPERTORIO II</v>
          </cell>
          <cell r="C1171">
            <v>30</v>
          </cell>
          <cell r="D1171" t="str">
            <v>Campina Grande</v>
          </cell>
          <cell r="E1171" t="str">
            <v>UNID. ACAD. DE ARTES</v>
          </cell>
        </row>
        <row r="1172">
          <cell r="A1172">
            <v>1302296</v>
          </cell>
          <cell r="B1172" t="str">
            <v>LITERATURA E REPERTORIO III</v>
          </cell>
          <cell r="C1172">
            <v>30</v>
          </cell>
          <cell r="D1172" t="str">
            <v>Campina Grande</v>
          </cell>
          <cell r="E1172" t="str">
            <v>UNID. ACAD. DE ARTES</v>
          </cell>
        </row>
        <row r="1173">
          <cell r="A1173">
            <v>1302245</v>
          </cell>
          <cell r="B1173" t="str">
            <v>LITERATURA VOCAL I</v>
          </cell>
          <cell r="C1173">
            <v>30</v>
          </cell>
          <cell r="D1173" t="str">
            <v>Campina Grande</v>
          </cell>
          <cell r="E1173" t="str">
            <v>UNID. ACAD. DE ARTES</v>
          </cell>
        </row>
        <row r="1174">
          <cell r="A1174">
            <v>1302287</v>
          </cell>
          <cell r="B1174" t="str">
            <v>LITERATURA VOCAL II</v>
          </cell>
          <cell r="C1174">
            <v>30</v>
          </cell>
          <cell r="D1174" t="str">
            <v>Campina Grande</v>
          </cell>
          <cell r="E1174" t="str">
            <v>UNID. ACAD. DE ARTES</v>
          </cell>
        </row>
        <row r="1175">
          <cell r="A1175">
            <v>1302305</v>
          </cell>
          <cell r="B1175" t="str">
            <v>LITERATURA VOCAL III</v>
          </cell>
          <cell r="C1175">
            <v>30</v>
          </cell>
          <cell r="D1175" t="str">
            <v>Campina Grande</v>
          </cell>
          <cell r="E1175" t="str">
            <v>UNID. ACAD. DE ARTES</v>
          </cell>
        </row>
        <row r="1176">
          <cell r="A1176">
            <v>1302091</v>
          </cell>
          <cell r="B1176" t="str">
            <v>MARKETING CULTURAL</v>
          </cell>
          <cell r="C1176">
            <v>60</v>
          </cell>
          <cell r="D1176" t="str">
            <v>Campina Grande</v>
          </cell>
          <cell r="E1176" t="str">
            <v>UNID. ACAD. DE ARTES</v>
          </cell>
        </row>
        <row r="1177">
          <cell r="A1177">
            <v>1302260</v>
          </cell>
          <cell r="B1177" t="str">
            <v>MEDIAÇÃO TECNOLÓGICA NA EDUCAÇÃO</v>
          </cell>
          <cell r="C1177">
            <v>60</v>
          </cell>
          <cell r="D1177" t="str">
            <v>Campina Grande</v>
          </cell>
          <cell r="E1177" t="str">
            <v>UNID. ACAD. DE ARTES</v>
          </cell>
        </row>
        <row r="1178">
          <cell r="A1178">
            <v>1302257</v>
          </cell>
          <cell r="B1178" t="str">
            <v>MET. MUSICALIZAÇÃO ATRAV. DO INSTRUMENTO</v>
          </cell>
          <cell r="C1178">
            <v>30</v>
          </cell>
          <cell r="D1178" t="str">
            <v>Campina Grande</v>
          </cell>
          <cell r="E1178" t="str">
            <v>UNID. ACAD. DE ARTES</v>
          </cell>
        </row>
        <row r="1179">
          <cell r="A1179">
            <v>1302211</v>
          </cell>
          <cell r="B1179" t="str">
            <v>METODOLOGIA DA PESQUISA EM COMUNICACAO</v>
          </cell>
          <cell r="C1179">
            <v>60</v>
          </cell>
          <cell r="D1179" t="str">
            <v>Campina Grande</v>
          </cell>
          <cell r="E1179" t="str">
            <v>UNID. ACAD. DE ARTES</v>
          </cell>
        </row>
        <row r="1180">
          <cell r="A1180">
            <v>1302168</v>
          </cell>
          <cell r="B1180" t="str">
            <v>METODOLOGIA DO ENSINO DA MÚSICA I</v>
          </cell>
          <cell r="C1180">
            <v>60</v>
          </cell>
          <cell r="D1180" t="str">
            <v>Campina Grande</v>
          </cell>
          <cell r="E1180" t="str">
            <v>UNID. ACAD. DE ARTES</v>
          </cell>
        </row>
        <row r="1181">
          <cell r="A1181">
            <v>1302191</v>
          </cell>
          <cell r="B1181" t="str">
            <v>METODOLOGIA DO ENSINO DE MÚSICA II</v>
          </cell>
          <cell r="C1181">
            <v>60</v>
          </cell>
          <cell r="D1181" t="str">
            <v>Campina Grande</v>
          </cell>
          <cell r="E1181" t="str">
            <v>UNID. ACAD. DE ARTES</v>
          </cell>
        </row>
        <row r="1182">
          <cell r="A1182">
            <v>1302061</v>
          </cell>
          <cell r="B1182" t="str">
            <v>METODOLOGIA E TÉCNICA DE PESQUISA</v>
          </cell>
          <cell r="C1182">
            <v>60</v>
          </cell>
          <cell r="D1182" t="str">
            <v>Campina Grande</v>
          </cell>
          <cell r="E1182" t="str">
            <v>UNID. ACAD. DE ARTES</v>
          </cell>
        </row>
        <row r="1183">
          <cell r="A1183">
            <v>1302144</v>
          </cell>
          <cell r="B1183" t="str">
            <v>METODOLOGIA E TÉCNICA DE PESQUISA</v>
          </cell>
          <cell r="C1183">
            <v>60</v>
          </cell>
          <cell r="D1183" t="str">
            <v>Campina Grande</v>
          </cell>
          <cell r="E1183" t="str">
            <v>UNID. ACAD. DE ARTES</v>
          </cell>
        </row>
        <row r="1184">
          <cell r="A1184">
            <v>1302325</v>
          </cell>
          <cell r="B1184" t="str">
            <v>MIDIA E CONSUMO</v>
          </cell>
          <cell r="C1184">
            <v>60</v>
          </cell>
          <cell r="D1184" t="str">
            <v>Campina Grande</v>
          </cell>
          <cell r="E1184" t="str">
            <v>UNID. ACAD. DE ARTES</v>
          </cell>
        </row>
        <row r="1185">
          <cell r="A1185">
            <v>1302316</v>
          </cell>
          <cell r="B1185" t="str">
            <v>MIDIA E DISCURSO</v>
          </cell>
          <cell r="C1185">
            <v>60</v>
          </cell>
          <cell r="D1185" t="str">
            <v>Campina Grande</v>
          </cell>
          <cell r="E1185" t="str">
            <v>UNID. ACAD. DE ARTES</v>
          </cell>
        </row>
        <row r="1186">
          <cell r="A1186">
            <v>1302187</v>
          </cell>
          <cell r="B1186" t="str">
            <v>MIDIA E INFANCIA</v>
          </cell>
          <cell r="C1186">
            <v>60</v>
          </cell>
          <cell r="D1186" t="str">
            <v>Campina Grande</v>
          </cell>
          <cell r="E1186" t="str">
            <v>UNID. ACAD. DE ARTES</v>
          </cell>
        </row>
        <row r="1187">
          <cell r="A1187">
            <v>1302301</v>
          </cell>
          <cell r="B1187" t="str">
            <v>MIXAGEM DE AUDIO E VIDEO</v>
          </cell>
          <cell r="C1187">
            <v>60</v>
          </cell>
          <cell r="D1187" t="str">
            <v>Campina Grande</v>
          </cell>
          <cell r="E1187" t="str">
            <v>UNID. ACAD. DE ARTES</v>
          </cell>
        </row>
        <row r="1188">
          <cell r="A1188">
            <v>1302176</v>
          </cell>
          <cell r="B1188" t="str">
            <v>MÚSICA DE CAMARA I</v>
          </cell>
          <cell r="C1188">
            <v>30</v>
          </cell>
          <cell r="D1188" t="str">
            <v>Campina Grande</v>
          </cell>
          <cell r="E1188" t="str">
            <v>UNID. ACAD. DE ARTES</v>
          </cell>
        </row>
        <row r="1189">
          <cell r="A1189">
            <v>1302190</v>
          </cell>
          <cell r="B1189" t="str">
            <v>MÚSICA DE CAMARA II</v>
          </cell>
          <cell r="C1189">
            <v>30</v>
          </cell>
          <cell r="D1189" t="str">
            <v>Campina Grande</v>
          </cell>
          <cell r="E1189" t="str">
            <v>UNID. ACAD. DE ARTES</v>
          </cell>
        </row>
        <row r="1190">
          <cell r="A1190">
            <v>1302228</v>
          </cell>
          <cell r="B1190" t="str">
            <v>MÚSICA DE CAMARA III</v>
          </cell>
          <cell r="C1190">
            <v>30</v>
          </cell>
          <cell r="D1190" t="str">
            <v>Campina Grande</v>
          </cell>
          <cell r="E1190" t="str">
            <v>UNID. ACAD. DE ARTES</v>
          </cell>
        </row>
        <row r="1191">
          <cell r="A1191">
            <v>1302241</v>
          </cell>
          <cell r="B1191" t="str">
            <v>MÚSICA DE CAMARA IV</v>
          </cell>
          <cell r="C1191">
            <v>30</v>
          </cell>
          <cell r="D1191" t="str">
            <v>Campina Grande</v>
          </cell>
          <cell r="E1191" t="str">
            <v>UNID. ACAD. DE ARTES</v>
          </cell>
        </row>
        <row r="1192">
          <cell r="A1192">
            <v>1302251</v>
          </cell>
          <cell r="B1192" t="str">
            <v>MÚSICA E FILOSOFIA</v>
          </cell>
          <cell r="C1192">
            <v>30</v>
          </cell>
          <cell r="D1192" t="str">
            <v>Campina Grande</v>
          </cell>
          <cell r="E1192" t="str">
            <v>UNID. ACAD. DE ARTES</v>
          </cell>
        </row>
        <row r="1193">
          <cell r="A1193">
            <v>1302218</v>
          </cell>
          <cell r="B1193" t="str">
            <v>MÚSICA E MATEMÁTICA</v>
          </cell>
          <cell r="C1193">
            <v>30</v>
          </cell>
          <cell r="D1193" t="str">
            <v>Campina Grande</v>
          </cell>
          <cell r="E1193" t="str">
            <v>UNID. ACAD. DE ARTES</v>
          </cell>
        </row>
        <row r="1194">
          <cell r="A1194">
            <v>1302101</v>
          </cell>
          <cell r="B1194" t="str">
            <v>MÚSICA ELETROACÚSTICA</v>
          </cell>
          <cell r="C1194">
            <v>30</v>
          </cell>
          <cell r="D1194" t="str">
            <v>Campina Grande</v>
          </cell>
          <cell r="E1194" t="str">
            <v>UNID. ACAD. DE ARTES</v>
          </cell>
        </row>
        <row r="1195">
          <cell r="A1195">
            <v>1302246</v>
          </cell>
          <cell r="B1195" t="str">
            <v>MÚSICA ELETROACÚSTICA I</v>
          </cell>
          <cell r="C1195">
            <v>30</v>
          </cell>
          <cell r="D1195" t="str">
            <v>Campina Grande</v>
          </cell>
          <cell r="E1195" t="str">
            <v>UNID. ACAD. DE ARTES</v>
          </cell>
        </row>
        <row r="1196">
          <cell r="A1196">
            <v>1302279</v>
          </cell>
          <cell r="B1196" t="str">
            <v>MÚSICA ELETROACÚSTICA II</v>
          </cell>
          <cell r="C1196">
            <v>30</v>
          </cell>
          <cell r="D1196" t="str">
            <v>Campina Grande</v>
          </cell>
          <cell r="E1196" t="str">
            <v>UNID. ACAD. DE ARTES</v>
          </cell>
        </row>
        <row r="1197">
          <cell r="A1197">
            <v>1302089</v>
          </cell>
          <cell r="B1197" t="str">
            <v>MÚSICA INCIDENTAL</v>
          </cell>
          <cell r="C1197">
            <v>30</v>
          </cell>
          <cell r="D1197" t="str">
            <v>Campina Grande</v>
          </cell>
          <cell r="E1197" t="str">
            <v>UNID. ACAD. DE ARTES</v>
          </cell>
        </row>
        <row r="1198">
          <cell r="A1198">
            <v>1302259</v>
          </cell>
          <cell r="B1198" t="str">
            <v>NARRATIVAS GRAFICAS</v>
          </cell>
          <cell r="C1198">
            <v>60</v>
          </cell>
          <cell r="D1198" t="str">
            <v>Campina Grande</v>
          </cell>
          <cell r="E1198" t="str">
            <v>UNID. ACAD. DE ARTES</v>
          </cell>
        </row>
        <row r="1199">
          <cell r="A1199">
            <v>1302057</v>
          </cell>
          <cell r="B1199" t="str">
            <v>OFICINA BASICA DE ARTES I</v>
          </cell>
          <cell r="C1199">
            <v>60</v>
          </cell>
          <cell r="D1199" t="str">
            <v>Campina Grande</v>
          </cell>
          <cell r="E1199" t="str">
            <v>UNID. ACAD. DE ARTES</v>
          </cell>
        </row>
        <row r="1200">
          <cell r="A1200">
            <v>1302060</v>
          </cell>
          <cell r="B1200" t="str">
            <v>OFICINA BASICA DE ARTES II</v>
          </cell>
          <cell r="C1200">
            <v>60</v>
          </cell>
          <cell r="D1200" t="str">
            <v>Campina Grande</v>
          </cell>
          <cell r="E1200" t="str">
            <v>UNID. ACAD. DE ARTES</v>
          </cell>
        </row>
        <row r="1201">
          <cell r="A1201">
            <v>1302090</v>
          </cell>
          <cell r="B1201" t="str">
            <v>OFICINA BASICA DE FOTOGRAFIA E CINEMA</v>
          </cell>
          <cell r="C1201">
            <v>60</v>
          </cell>
          <cell r="D1201" t="str">
            <v>Campina Grande</v>
          </cell>
          <cell r="E1201" t="str">
            <v>UNID. ACAD. DE ARTES</v>
          </cell>
        </row>
        <row r="1202">
          <cell r="A1202">
            <v>1302269</v>
          </cell>
          <cell r="B1202" t="str">
            <v>OFICINA DE CONST DE INSTRUM ALTERNATIVOS</v>
          </cell>
          <cell r="C1202">
            <v>60</v>
          </cell>
          <cell r="D1202" t="str">
            <v>Campina Grande</v>
          </cell>
          <cell r="E1202" t="str">
            <v>UNID. ACAD. DE ARTES</v>
          </cell>
        </row>
        <row r="1203">
          <cell r="A1203">
            <v>1302329</v>
          </cell>
          <cell r="B1203" t="str">
            <v>OFICINA DE CRIACAO</v>
          </cell>
          <cell r="C1203">
            <v>60</v>
          </cell>
          <cell r="D1203" t="str">
            <v>Campina Grande</v>
          </cell>
          <cell r="E1203" t="str">
            <v>UNID. ACAD. DE ARTES</v>
          </cell>
        </row>
        <row r="1204">
          <cell r="A1204">
            <v>1302078</v>
          </cell>
          <cell r="B1204" t="str">
            <v>PADRAO MIDI</v>
          </cell>
          <cell r="C1204">
            <v>30</v>
          </cell>
          <cell r="D1204" t="str">
            <v>Campina Grande</v>
          </cell>
          <cell r="E1204" t="str">
            <v>UNID. ACAD. DE ARTES</v>
          </cell>
        </row>
        <row r="1205">
          <cell r="A1205">
            <v>1302199</v>
          </cell>
          <cell r="B1205" t="str">
            <v>PEDAGOGIA DO INSTRUMENTO</v>
          </cell>
          <cell r="C1205">
            <v>30</v>
          </cell>
          <cell r="D1205" t="str">
            <v>Campina Grande</v>
          </cell>
          <cell r="E1205" t="str">
            <v>UNID. ACAD. DE ARTES</v>
          </cell>
        </row>
        <row r="1206">
          <cell r="A1206">
            <v>1302227</v>
          </cell>
          <cell r="B1206" t="str">
            <v>PEDAGOGIA VOCAL</v>
          </cell>
          <cell r="C1206">
            <v>30</v>
          </cell>
          <cell r="D1206" t="str">
            <v>Campina Grande</v>
          </cell>
          <cell r="E1206" t="str">
            <v>UNID. ACAD. DE ARTES</v>
          </cell>
        </row>
        <row r="1207">
          <cell r="A1207">
            <v>1302062</v>
          </cell>
          <cell r="B1207" t="str">
            <v>PERCEPÇÃO MUSICAL</v>
          </cell>
          <cell r="C1207">
            <v>30</v>
          </cell>
          <cell r="D1207" t="str">
            <v>Campina Grande</v>
          </cell>
          <cell r="E1207" t="str">
            <v>UNID. ACAD. DE ARTES</v>
          </cell>
        </row>
        <row r="1208">
          <cell r="A1208">
            <v>1302141</v>
          </cell>
          <cell r="B1208" t="str">
            <v>PERCEPÇÃO MUSICAL I</v>
          </cell>
          <cell r="C1208">
            <v>60</v>
          </cell>
          <cell r="D1208" t="str">
            <v>Campina Grande</v>
          </cell>
          <cell r="E1208" t="str">
            <v>UNID. ACAD. DE ARTES</v>
          </cell>
        </row>
        <row r="1209">
          <cell r="A1209">
            <v>1302150</v>
          </cell>
          <cell r="B1209" t="str">
            <v>PERCEPÇÃO MUSICAL II</v>
          </cell>
          <cell r="C1209">
            <v>60</v>
          </cell>
          <cell r="D1209" t="str">
            <v>Campina Grande</v>
          </cell>
          <cell r="E1209" t="str">
            <v>UNID. ACAD. DE ARTES</v>
          </cell>
        </row>
        <row r="1210">
          <cell r="A1210">
            <v>1302178</v>
          </cell>
          <cell r="B1210" t="str">
            <v>PERCEPÇÃO MUSICAL III</v>
          </cell>
          <cell r="C1210">
            <v>60</v>
          </cell>
          <cell r="D1210" t="str">
            <v>Campina Grande</v>
          </cell>
          <cell r="E1210" t="str">
            <v>UNID. ACAD. DE ARTES</v>
          </cell>
        </row>
        <row r="1211">
          <cell r="A1211">
            <v>1302202</v>
          </cell>
          <cell r="B1211" t="str">
            <v>PERCEPÇÃO MUSICAL IV</v>
          </cell>
          <cell r="C1211">
            <v>30</v>
          </cell>
          <cell r="D1211" t="str">
            <v>Campina Grande</v>
          </cell>
          <cell r="E1211" t="str">
            <v>UNID. ACAD. DE ARTES</v>
          </cell>
        </row>
        <row r="1212">
          <cell r="A1212">
            <v>1302110</v>
          </cell>
          <cell r="B1212" t="str">
            <v>PESQ E DES ARTES VISUAIS E TECNOLOGIA</v>
          </cell>
          <cell r="C1212">
            <v>60</v>
          </cell>
          <cell r="D1212" t="str">
            <v>Campina Grande</v>
          </cell>
          <cell r="E1212" t="str">
            <v>UNID. ACAD. DE ARTES</v>
          </cell>
        </row>
        <row r="1213">
          <cell r="A1213">
            <v>1302111</v>
          </cell>
          <cell r="B1213" t="str">
            <v>PESQ E DES CINEMA/VIDEO E TECNOLOGIA</v>
          </cell>
          <cell r="C1213">
            <v>60</v>
          </cell>
          <cell r="D1213" t="str">
            <v>Campina Grande</v>
          </cell>
          <cell r="E1213" t="str">
            <v>UNID. ACAD. DE ARTES</v>
          </cell>
        </row>
        <row r="1214">
          <cell r="A1214">
            <v>1302112</v>
          </cell>
          <cell r="B1214" t="str">
            <v>PESQ. E DES. EM MÚSICA E TECNOLOGIA</v>
          </cell>
          <cell r="C1214">
            <v>60</v>
          </cell>
          <cell r="D1214" t="str">
            <v>Campina Grande</v>
          </cell>
          <cell r="E1214" t="str">
            <v>UNID. ACAD. DE ARTES</v>
          </cell>
        </row>
        <row r="1215">
          <cell r="A1215">
            <v>1302262</v>
          </cell>
          <cell r="B1215" t="str">
            <v>PESQUISA DE OPINIAO PUBLICA</v>
          </cell>
          <cell r="C1215">
            <v>60</v>
          </cell>
          <cell r="D1215" t="str">
            <v>Campina Grande</v>
          </cell>
          <cell r="E1215" t="str">
            <v>UNID. ACAD. DE ARTES</v>
          </cell>
        </row>
        <row r="1216">
          <cell r="A1216">
            <v>1302156</v>
          </cell>
          <cell r="B1216" t="str">
            <v>PESQUISA EM MÚSICA</v>
          </cell>
          <cell r="C1216">
            <v>60</v>
          </cell>
          <cell r="D1216" t="str">
            <v>Campina Grande</v>
          </cell>
          <cell r="E1216" t="str">
            <v>UNID. ACAD. DE ARTES</v>
          </cell>
        </row>
        <row r="1217">
          <cell r="A1217">
            <v>1302175</v>
          </cell>
          <cell r="B1217" t="str">
            <v>PIANO COMPLEMENTAR I</v>
          </cell>
          <cell r="C1217">
            <v>30</v>
          </cell>
          <cell r="D1217" t="str">
            <v>Campina Grande</v>
          </cell>
          <cell r="E1217" t="str">
            <v>UNID. ACAD. DE ARTES</v>
          </cell>
        </row>
        <row r="1218">
          <cell r="A1218">
            <v>1302208</v>
          </cell>
          <cell r="B1218" t="str">
            <v>PIANO COMPLEMENTAR II</v>
          </cell>
          <cell r="C1218">
            <v>30</v>
          </cell>
          <cell r="D1218" t="str">
            <v>Campina Grande</v>
          </cell>
          <cell r="E1218" t="str">
            <v>UNID. ACAD. DE ARTES</v>
          </cell>
        </row>
        <row r="1219">
          <cell r="A1219">
            <v>1302115</v>
          </cell>
          <cell r="B1219" t="str">
            <v>PINTURA I</v>
          </cell>
          <cell r="C1219">
            <v>30</v>
          </cell>
          <cell r="D1219" t="str">
            <v>Campina Grande</v>
          </cell>
          <cell r="E1219" t="str">
            <v>UNID. ACAD. DE ARTES</v>
          </cell>
        </row>
        <row r="1220">
          <cell r="A1220">
            <v>1302116</v>
          </cell>
          <cell r="B1220" t="str">
            <v>PINTURA II</v>
          </cell>
          <cell r="C1220">
            <v>30</v>
          </cell>
          <cell r="D1220" t="str">
            <v>Campina Grande</v>
          </cell>
          <cell r="E1220" t="str">
            <v>UNID. ACAD. DE ARTES</v>
          </cell>
        </row>
        <row r="1221">
          <cell r="A1221">
            <v>1302323</v>
          </cell>
          <cell r="B1221" t="str">
            <v>POLITICAS CULTURAIS E DE COMUNICACAO</v>
          </cell>
          <cell r="C1221">
            <v>60</v>
          </cell>
          <cell r="D1221" t="str">
            <v>Campina Grande</v>
          </cell>
          <cell r="E1221" t="str">
            <v>UNID. ACAD. DE ARTES</v>
          </cell>
        </row>
        <row r="1222">
          <cell r="A1222">
            <v>1302224</v>
          </cell>
          <cell r="B1222" t="str">
            <v>PRAT COMPOSICIONAIS CONTEMPORANEAS I</v>
          </cell>
          <cell r="C1222">
            <v>30</v>
          </cell>
          <cell r="D1222" t="str">
            <v>Campina Grande</v>
          </cell>
          <cell r="E1222" t="str">
            <v>UNID. ACAD. DE ARTES</v>
          </cell>
        </row>
        <row r="1223">
          <cell r="A1223">
            <v>1302247</v>
          </cell>
          <cell r="B1223" t="str">
            <v>PRAT COMPOSICIONAIS CONTEMPORANEAS II</v>
          </cell>
          <cell r="C1223">
            <v>30</v>
          </cell>
          <cell r="D1223" t="str">
            <v>Campina Grande</v>
          </cell>
          <cell r="E1223" t="str">
            <v>UNID. ACAD. DE ARTES</v>
          </cell>
        </row>
        <row r="1224">
          <cell r="A1224">
            <v>1302291</v>
          </cell>
          <cell r="B1224" t="str">
            <v>PRAT EDUCOMUNICATIVAS EM AUDIOVISUAL</v>
          </cell>
          <cell r="C1224">
            <v>60</v>
          </cell>
          <cell r="D1224" t="str">
            <v>Campina Grande</v>
          </cell>
          <cell r="E1224" t="str">
            <v>UNID. ACAD. DE ARTES</v>
          </cell>
        </row>
        <row r="1225">
          <cell r="A1225">
            <v>1302232</v>
          </cell>
          <cell r="B1225" t="str">
            <v>PRÁTICA DE CONJUNTO I</v>
          </cell>
          <cell r="C1225">
            <v>30</v>
          </cell>
          <cell r="D1225" t="str">
            <v>Campina Grande</v>
          </cell>
          <cell r="E1225" t="str">
            <v>UNID. ACAD. DE ARTES</v>
          </cell>
        </row>
        <row r="1226">
          <cell r="A1226">
            <v>1302242</v>
          </cell>
          <cell r="B1226" t="str">
            <v>PRÁTICA DE CONJUNTO II</v>
          </cell>
          <cell r="C1226">
            <v>30</v>
          </cell>
          <cell r="D1226" t="str">
            <v>Campina Grande</v>
          </cell>
          <cell r="E1226" t="str">
            <v>UNID. ACAD. DE ARTES</v>
          </cell>
        </row>
        <row r="1227">
          <cell r="A1227">
            <v>1302092</v>
          </cell>
          <cell r="B1227" t="str">
            <v>PRÁTICA INSTRUMENTAL I</v>
          </cell>
          <cell r="C1227">
            <v>30</v>
          </cell>
          <cell r="D1227" t="str">
            <v>Campina Grande</v>
          </cell>
          <cell r="E1227" t="str">
            <v>UNID. ACAD. DE ARTES</v>
          </cell>
        </row>
        <row r="1228">
          <cell r="A1228">
            <v>1302093</v>
          </cell>
          <cell r="B1228" t="str">
            <v>PRÁTICA INSTRUMENTAL II</v>
          </cell>
          <cell r="C1228">
            <v>30</v>
          </cell>
          <cell r="D1228" t="str">
            <v>Campina Grande</v>
          </cell>
          <cell r="E1228" t="str">
            <v>UNID. ACAD. DE ARTES</v>
          </cell>
        </row>
        <row r="1229">
          <cell r="A1229">
            <v>1302094</v>
          </cell>
          <cell r="B1229" t="str">
            <v>PRÁTICA INSTRUMENTAL III</v>
          </cell>
          <cell r="C1229">
            <v>30</v>
          </cell>
          <cell r="D1229" t="str">
            <v>Campina Grande</v>
          </cell>
          <cell r="E1229" t="str">
            <v>UNID. ACAD. DE ARTES</v>
          </cell>
        </row>
        <row r="1230">
          <cell r="A1230">
            <v>1302095</v>
          </cell>
          <cell r="B1230" t="str">
            <v>PRÁTICA INSTRUMENTAL MIDI I</v>
          </cell>
          <cell r="C1230">
            <v>30</v>
          </cell>
          <cell r="D1230" t="str">
            <v>Campina Grande</v>
          </cell>
          <cell r="E1230" t="str">
            <v>UNID. ACAD. DE ARTES</v>
          </cell>
        </row>
        <row r="1231">
          <cell r="A1231">
            <v>1302096</v>
          </cell>
          <cell r="B1231" t="str">
            <v>PRÁTICA INSTRUMENTAL MIDI II</v>
          </cell>
          <cell r="C1231">
            <v>30</v>
          </cell>
          <cell r="D1231" t="str">
            <v>Campina Grande</v>
          </cell>
          <cell r="E1231" t="str">
            <v>UNID. ACAD. DE ARTES</v>
          </cell>
        </row>
        <row r="1232">
          <cell r="A1232">
            <v>1302097</v>
          </cell>
          <cell r="B1232" t="str">
            <v>PRÁTICA INSTRUMENTAL MIDI III</v>
          </cell>
          <cell r="C1232">
            <v>30</v>
          </cell>
          <cell r="D1232" t="str">
            <v>Campina Grande</v>
          </cell>
          <cell r="E1232" t="str">
            <v>UNID. ACAD. DE ARTES</v>
          </cell>
        </row>
        <row r="1233">
          <cell r="A1233">
            <v>1302145</v>
          </cell>
          <cell r="B1233" t="str">
            <v>PRÁTICA INTERPRETATIVA I</v>
          </cell>
          <cell r="C1233">
            <v>30</v>
          </cell>
          <cell r="D1233" t="str">
            <v>Campina Grande</v>
          </cell>
          <cell r="E1233" t="str">
            <v>UNID. ACAD. DE ARTES</v>
          </cell>
        </row>
        <row r="1234">
          <cell r="A1234">
            <v>1302155</v>
          </cell>
          <cell r="B1234" t="str">
            <v>PRÁTICA INTERPRETATIVA II</v>
          </cell>
          <cell r="C1234">
            <v>30</v>
          </cell>
          <cell r="D1234" t="str">
            <v>Campina Grande</v>
          </cell>
          <cell r="E1234" t="str">
            <v>UNID. ACAD. DE ARTES</v>
          </cell>
        </row>
        <row r="1235">
          <cell r="A1235">
            <v>1302166</v>
          </cell>
          <cell r="B1235" t="str">
            <v>PRÁTICA INTERPRETATIVA III</v>
          </cell>
          <cell r="C1235">
            <v>30</v>
          </cell>
          <cell r="D1235" t="str">
            <v>Campina Grande</v>
          </cell>
          <cell r="E1235" t="str">
            <v>UNID. ACAD. DE ARTES</v>
          </cell>
        </row>
        <row r="1236">
          <cell r="A1236">
            <v>1302200</v>
          </cell>
          <cell r="B1236" t="str">
            <v>PRÁTICA INTERPRETATIVA IV</v>
          </cell>
          <cell r="C1236">
            <v>30</v>
          </cell>
          <cell r="D1236" t="str">
            <v>Campina Grande</v>
          </cell>
          <cell r="E1236" t="str">
            <v>UNID. ACAD. DE ARTES</v>
          </cell>
        </row>
        <row r="1237">
          <cell r="A1237">
            <v>1302217</v>
          </cell>
          <cell r="B1237" t="str">
            <v>PRÁTICA INTERPRETATIVA V</v>
          </cell>
          <cell r="C1237">
            <v>30</v>
          </cell>
          <cell r="D1237" t="str">
            <v>Campina Grande</v>
          </cell>
          <cell r="E1237" t="str">
            <v>UNID. ACAD. DE ARTES</v>
          </cell>
        </row>
        <row r="1238">
          <cell r="A1238">
            <v>1302243</v>
          </cell>
          <cell r="B1238" t="str">
            <v>PRÁTICA INTERPRETATIVA VI</v>
          </cell>
          <cell r="C1238">
            <v>30</v>
          </cell>
          <cell r="D1238" t="str">
            <v>Campina Grande</v>
          </cell>
          <cell r="E1238" t="str">
            <v>UNID. ACAD. DE ARTES</v>
          </cell>
        </row>
        <row r="1239">
          <cell r="A1239">
            <v>1302276</v>
          </cell>
          <cell r="B1239" t="str">
            <v>PRÁTICA INTERPRETATIVA VII</v>
          </cell>
          <cell r="C1239">
            <v>30</v>
          </cell>
          <cell r="D1239" t="str">
            <v>Campina Grande</v>
          </cell>
          <cell r="E1239" t="str">
            <v>UNID. ACAD. DE ARTES</v>
          </cell>
        </row>
        <row r="1240">
          <cell r="A1240">
            <v>1302298</v>
          </cell>
          <cell r="B1240" t="str">
            <v>PRÁTICA INTERPRETATIVA VIII</v>
          </cell>
          <cell r="C1240">
            <v>30</v>
          </cell>
          <cell r="D1240" t="str">
            <v>Campina Grande</v>
          </cell>
          <cell r="E1240" t="str">
            <v>UNID. ACAD. DE ARTES</v>
          </cell>
        </row>
        <row r="1241">
          <cell r="A1241">
            <v>1302265</v>
          </cell>
          <cell r="B1241" t="str">
            <v>PRÁTICAS EDUCOMUNICATIVAS EM EDITORAÇÃO</v>
          </cell>
          <cell r="C1241">
            <v>60</v>
          </cell>
          <cell r="D1241" t="str">
            <v>Campina Grande</v>
          </cell>
          <cell r="E1241" t="str">
            <v>UNID. ACAD. DE ARTES</v>
          </cell>
        </row>
        <row r="1242">
          <cell r="A1242">
            <v>1302263</v>
          </cell>
          <cell r="B1242" t="str">
            <v>PRÁTICAS EDUCOMUNICATIVAS EM FOTOGRAFIA</v>
          </cell>
          <cell r="C1242">
            <v>60</v>
          </cell>
          <cell r="D1242" t="str">
            <v>Campina Grande</v>
          </cell>
          <cell r="E1242" t="str">
            <v>UNID. ACAD. DE ARTES</v>
          </cell>
        </row>
        <row r="1243">
          <cell r="A1243">
            <v>1302213</v>
          </cell>
          <cell r="B1243" t="str">
            <v>PRÁTICAS EDUCOMUNICATIVAS EM RÁDIO</v>
          </cell>
          <cell r="C1243">
            <v>60</v>
          </cell>
          <cell r="D1243" t="str">
            <v>Campina Grande</v>
          </cell>
          <cell r="E1243" t="str">
            <v>UNID. ACAD. DE ARTES</v>
          </cell>
        </row>
        <row r="1244">
          <cell r="A1244">
            <v>1302273</v>
          </cell>
          <cell r="B1244" t="str">
            <v>PRÁTICAS EDUCOMUNICATIVAS EM TV</v>
          </cell>
          <cell r="C1244">
            <v>60</v>
          </cell>
          <cell r="D1244" t="str">
            <v>Campina Grande</v>
          </cell>
          <cell r="E1244" t="str">
            <v>UNID. ACAD. DE ARTES</v>
          </cell>
        </row>
        <row r="1245">
          <cell r="A1245">
            <v>1302288</v>
          </cell>
          <cell r="B1245" t="str">
            <v>PRÁTICAS EDUCOMUNICATIVAS EM WEB</v>
          </cell>
          <cell r="C1245">
            <v>60</v>
          </cell>
          <cell r="D1245" t="str">
            <v>Campina Grande</v>
          </cell>
          <cell r="E1245" t="str">
            <v>UNID. ACAD. DE ARTES</v>
          </cell>
        </row>
        <row r="1246">
          <cell r="A1246">
            <v>1302165</v>
          </cell>
          <cell r="B1246" t="str">
            <v>PRÁTICAS LABORATORIAIS EM MULTIMÍDIA</v>
          </cell>
          <cell r="C1246">
            <v>60</v>
          </cell>
          <cell r="D1246" t="str">
            <v>Campina Grande</v>
          </cell>
          <cell r="E1246" t="str">
            <v>UNID. ACAD. DE ARTES</v>
          </cell>
        </row>
        <row r="1247">
          <cell r="A1247">
            <v>1302326</v>
          </cell>
          <cell r="B1247" t="str">
            <v>PRÁTICAS SOCIAIS DE LEITURA</v>
          </cell>
          <cell r="C1247">
            <v>60</v>
          </cell>
          <cell r="D1247" t="str">
            <v>Campina Grande</v>
          </cell>
          <cell r="E1247" t="str">
            <v>UNID. ACAD. DE ARTES</v>
          </cell>
        </row>
        <row r="1248">
          <cell r="A1248">
            <v>1302309</v>
          </cell>
          <cell r="B1248" t="str">
            <v>PRE-PROJETO</v>
          </cell>
          <cell r="C1248">
            <v>30</v>
          </cell>
          <cell r="D1248" t="str">
            <v>Campina Grande</v>
          </cell>
          <cell r="E1248" t="str">
            <v>UNID. ACAD. DE ARTES</v>
          </cell>
        </row>
        <row r="1249">
          <cell r="A1249">
            <v>1302322</v>
          </cell>
          <cell r="B1249" t="str">
            <v>PROCED EDUCOMUNICATIVOS EM EDUC DISTANC.</v>
          </cell>
          <cell r="C1249">
            <v>60</v>
          </cell>
          <cell r="D1249" t="str">
            <v>Campina Grande</v>
          </cell>
          <cell r="E1249" t="str">
            <v>UNID. ACAD. DE ARTES</v>
          </cell>
        </row>
        <row r="1250">
          <cell r="A1250">
            <v>1302216</v>
          </cell>
          <cell r="B1250" t="str">
            <v>PROD DE EVENTOS ARTISTICOS E CULTURAIS</v>
          </cell>
          <cell r="C1250">
            <v>30</v>
          </cell>
          <cell r="D1250" t="str">
            <v>Campina Grande</v>
          </cell>
          <cell r="E1250" t="str">
            <v>UNID. ACAD. DE ARTES</v>
          </cell>
        </row>
        <row r="1251">
          <cell r="A1251">
            <v>1302285</v>
          </cell>
          <cell r="B1251" t="str">
            <v>PRODUÇÃO MUSICAL</v>
          </cell>
          <cell r="C1251">
            <v>30</v>
          </cell>
          <cell r="D1251" t="str">
            <v>Campina Grande</v>
          </cell>
          <cell r="E1251" t="str">
            <v>UNID. ACAD. DE ARTES</v>
          </cell>
        </row>
        <row r="1252">
          <cell r="A1252">
            <v>1302081</v>
          </cell>
          <cell r="B1252" t="str">
            <v>PROJETO I</v>
          </cell>
          <cell r="C1252">
            <v>30</v>
          </cell>
          <cell r="D1252" t="str">
            <v>Campina Grande</v>
          </cell>
          <cell r="E1252" t="str">
            <v>UNID. ACAD. DE ARTES</v>
          </cell>
        </row>
        <row r="1253">
          <cell r="A1253">
            <v>1302085</v>
          </cell>
          <cell r="B1253" t="str">
            <v>PROJETO II</v>
          </cell>
          <cell r="C1253">
            <v>45</v>
          </cell>
          <cell r="D1253" t="str">
            <v>Campina Grande</v>
          </cell>
          <cell r="E1253" t="str">
            <v>UNID. ACAD. DE ARTES</v>
          </cell>
        </row>
        <row r="1254">
          <cell r="A1254">
            <v>1302086</v>
          </cell>
          <cell r="B1254" t="str">
            <v>PROJETO III</v>
          </cell>
          <cell r="C1254">
            <v>45</v>
          </cell>
          <cell r="D1254" t="str">
            <v>Campina Grande</v>
          </cell>
          <cell r="E1254" t="str">
            <v>UNID. ACAD. DE ARTES</v>
          </cell>
        </row>
        <row r="1255">
          <cell r="A1255">
            <v>1302075</v>
          </cell>
          <cell r="B1255" t="str">
            <v>PROJETO MULTIMIDIA</v>
          </cell>
          <cell r="C1255">
            <v>90</v>
          </cell>
          <cell r="D1255" t="str">
            <v>Campina Grande</v>
          </cell>
          <cell r="E1255" t="str">
            <v>UNID. ACAD. DE ARTES</v>
          </cell>
        </row>
        <row r="1256">
          <cell r="A1256">
            <v>1302222</v>
          </cell>
          <cell r="B1256" t="str">
            <v>PROJETO MUSICAL I</v>
          </cell>
          <cell r="C1256">
            <v>30</v>
          </cell>
          <cell r="D1256" t="str">
            <v>Campina Grande</v>
          </cell>
          <cell r="E1256" t="str">
            <v>UNID. ACAD. DE ARTES</v>
          </cell>
        </row>
        <row r="1257">
          <cell r="A1257">
            <v>1302237</v>
          </cell>
          <cell r="B1257" t="str">
            <v>PROJETO MUSICAL II</v>
          </cell>
          <cell r="C1257">
            <v>30</v>
          </cell>
          <cell r="D1257" t="str">
            <v>Campina Grande</v>
          </cell>
          <cell r="E1257" t="str">
            <v>UNID. ACAD. DE ARTES</v>
          </cell>
        </row>
        <row r="1258">
          <cell r="A1258">
            <v>1302270</v>
          </cell>
          <cell r="B1258" t="str">
            <v>PROJETO MUSICAL III</v>
          </cell>
          <cell r="C1258">
            <v>30</v>
          </cell>
          <cell r="D1258" t="str">
            <v>Campina Grande</v>
          </cell>
          <cell r="E1258" t="str">
            <v>UNID. ACAD. DE ARTES</v>
          </cell>
        </row>
        <row r="1259">
          <cell r="A1259">
            <v>1302254</v>
          </cell>
          <cell r="B1259" t="str">
            <v>PROPRIEDADE INTELECTUAL</v>
          </cell>
          <cell r="C1259">
            <v>60</v>
          </cell>
          <cell r="D1259" t="str">
            <v>Campina Grande</v>
          </cell>
          <cell r="E1259" t="str">
            <v>UNID. ACAD. DE ARTES</v>
          </cell>
        </row>
        <row r="1260">
          <cell r="A1260">
            <v>1302070</v>
          </cell>
          <cell r="B1260" t="str">
            <v>PSICOLOGIA DA CRIATIVIDADE</v>
          </cell>
          <cell r="C1260">
            <v>60</v>
          </cell>
          <cell r="D1260" t="str">
            <v>Campina Grande</v>
          </cell>
          <cell r="E1260" t="str">
            <v>UNID. ACAD. DE ARTES</v>
          </cell>
        </row>
        <row r="1261">
          <cell r="A1261">
            <v>1302210</v>
          </cell>
          <cell r="B1261" t="str">
            <v>PSICOLOGIA SOCIO-CULTURAL</v>
          </cell>
          <cell r="C1261">
            <v>60</v>
          </cell>
          <cell r="D1261" t="str">
            <v>Campina Grande</v>
          </cell>
          <cell r="E1261" t="str">
            <v>UNID. ACAD. DE ARTES</v>
          </cell>
        </row>
        <row r="1262">
          <cell r="A1262">
            <v>1302209</v>
          </cell>
          <cell r="B1262" t="str">
            <v>RECEPÇÃO E EDUCAÇÃO PARA OS MEIOS</v>
          </cell>
          <cell r="C1262">
            <v>60</v>
          </cell>
          <cell r="D1262" t="str">
            <v>Campina Grande</v>
          </cell>
          <cell r="E1262" t="str">
            <v>UNID. ACAD. DE ARTES</v>
          </cell>
        </row>
        <row r="1263">
          <cell r="A1263">
            <v>1302180</v>
          </cell>
          <cell r="B1263" t="str">
            <v>REGENCIA I</v>
          </cell>
          <cell r="C1263">
            <v>60</v>
          </cell>
          <cell r="D1263" t="str">
            <v>Campina Grande</v>
          </cell>
          <cell r="E1263" t="str">
            <v>UNID. ACAD. DE ARTES</v>
          </cell>
        </row>
        <row r="1264">
          <cell r="A1264">
            <v>1302203</v>
          </cell>
          <cell r="B1264" t="str">
            <v>REGENCIA II</v>
          </cell>
          <cell r="C1264">
            <v>60</v>
          </cell>
          <cell r="D1264" t="str">
            <v>Campina Grande</v>
          </cell>
          <cell r="E1264" t="str">
            <v>UNID. ACAD. DE ARTES</v>
          </cell>
        </row>
        <row r="1265">
          <cell r="A1265">
            <v>1302229</v>
          </cell>
          <cell r="B1265" t="str">
            <v>REGENCIA III</v>
          </cell>
          <cell r="C1265">
            <v>60</v>
          </cell>
          <cell r="D1265" t="str">
            <v>Campina Grande</v>
          </cell>
          <cell r="E1265" t="str">
            <v>UNID. ACAD. DE ARTES</v>
          </cell>
        </row>
        <row r="1266">
          <cell r="A1266">
            <v>1302256</v>
          </cell>
          <cell r="B1266" t="str">
            <v>REGENCIA IV</v>
          </cell>
          <cell r="C1266">
            <v>60</v>
          </cell>
          <cell r="D1266" t="str">
            <v>Campina Grande</v>
          </cell>
          <cell r="E1266" t="str">
            <v>UNID. ACAD. DE ARTES</v>
          </cell>
        </row>
        <row r="1267">
          <cell r="A1267">
            <v>1302283</v>
          </cell>
          <cell r="B1267" t="str">
            <v>REGENCIA V</v>
          </cell>
          <cell r="C1267">
            <v>60</v>
          </cell>
          <cell r="D1267" t="str">
            <v>Campina Grande</v>
          </cell>
          <cell r="E1267" t="str">
            <v>UNID. ACAD. DE ARTES</v>
          </cell>
        </row>
        <row r="1268">
          <cell r="A1268">
            <v>1302299</v>
          </cell>
          <cell r="B1268" t="str">
            <v>REGENCIA VI</v>
          </cell>
          <cell r="C1268">
            <v>60</v>
          </cell>
          <cell r="D1268" t="str">
            <v>Campina Grande</v>
          </cell>
          <cell r="E1268" t="str">
            <v>UNID. ACAD. DE ARTES</v>
          </cell>
        </row>
        <row r="1269">
          <cell r="A1269">
            <v>1302308</v>
          </cell>
          <cell r="B1269" t="str">
            <v>RESPONSAB SOCIO-AMBIEN EM EDUCOMUNICACAO</v>
          </cell>
          <cell r="C1269">
            <v>60</v>
          </cell>
          <cell r="D1269" t="str">
            <v>Campina Grande</v>
          </cell>
          <cell r="E1269" t="str">
            <v>UNID. ACAD. DE ARTES</v>
          </cell>
        </row>
        <row r="1270">
          <cell r="A1270">
            <v>1302066</v>
          </cell>
          <cell r="B1270" t="str">
            <v>SEMINARIOS DE INTEGRACAO I</v>
          </cell>
          <cell r="C1270">
            <v>15</v>
          </cell>
          <cell r="D1270" t="str">
            <v>Campina Grande</v>
          </cell>
          <cell r="E1270" t="str">
            <v>UNID. ACAD. DE ARTES</v>
          </cell>
        </row>
        <row r="1271">
          <cell r="A1271">
            <v>1302067</v>
          </cell>
          <cell r="B1271" t="str">
            <v>SEMINARIOS DE INTEGRACAO II</v>
          </cell>
          <cell r="C1271">
            <v>15</v>
          </cell>
          <cell r="D1271" t="str">
            <v>Campina Grande</v>
          </cell>
          <cell r="E1271" t="str">
            <v>UNID. ACAD. DE ARTES</v>
          </cell>
        </row>
        <row r="1272">
          <cell r="A1272">
            <v>1302068</v>
          </cell>
          <cell r="B1272" t="str">
            <v>SEMINARIOS DE INTEGRACAO III</v>
          </cell>
          <cell r="C1272">
            <v>30</v>
          </cell>
          <cell r="D1272" t="str">
            <v>Campina Grande</v>
          </cell>
          <cell r="E1272" t="str">
            <v>UNID. ACAD. DE ARTES</v>
          </cell>
        </row>
        <row r="1273">
          <cell r="A1273">
            <v>1302069</v>
          </cell>
          <cell r="B1273" t="str">
            <v>SEMINARIOS DE INTEGRACAO IV</v>
          </cell>
          <cell r="C1273">
            <v>30</v>
          </cell>
          <cell r="D1273" t="str">
            <v>Campina Grande</v>
          </cell>
          <cell r="E1273" t="str">
            <v>UNID. ACAD. DE ARTES</v>
          </cell>
        </row>
        <row r="1274">
          <cell r="A1274">
            <v>1302252</v>
          </cell>
          <cell r="B1274" t="str">
            <v>SINTESE E AMOSTRAGEM</v>
          </cell>
          <cell r="C1274">
            <v>30</v>
          </cell>
          <cell r="D1274" t="str">
            <v>Campina Grande</v>
          </cell>
          <cell r="E1274" t="str">
            <v>UNID. ACAD. DE ARTES</v>
          </cell>
        </row>
        <row r="1275">
          <cell r="A1275">
            <v>1302105</v>
          </cell>
          <cell r="B1275" t="str">
            <v>SINTESE SONORA</v>
          </cell>
          <cell r="C1275">
            <v>30</v>
          </cell>
          <cell r="D1275" t="str">
            <v>Campina Grande</v>
          </cell>
          <cell r="E1275" t="str">
            <v>UNID. ACAD. DE ARTES</v>
          </cell>
        </row>
        <row r="1276">
          <cell r="A1276">
            <v>1302184</v>
          </cell>
          <cell r="B1276" t="str">
            <v>SOCIOLOGIA DA COMUNICACAO</v>
          </cell>
          <cell r="C1276">
            <v>60</v>
          </cell>
          <cell r="D1276" t="str">
            <v>Campina Grande</v>
          </cell>
          <cell r="E1276" t="str">
            <v>UNID. ACAD. DE ARTES</v>
          </cell>
        </row>
        <row r="1277">
          <cell r="A1277">
            <v>1302088</v>
          </cell>
          <cell r="B1277" t="str">
            <v>SOM E IMAGEM: MIXAGEM</v>
          </cell>
          <cell r="C1277">
            <v>60</v>
          </cell>
          <cell r="D1277" t="str">
            <v>Campina Grande</v>
          </cell>
          <cell r="E1277" t="str">
            <v>UNID. ACAD. DE ARTES</v>
          </cell>
        </row>
        <row r="1278">
          <cell r="A1278">
            <v>1302314</v>
          </cell>
          <cell r="B1278" t="str">
            <v>TCC</v>
          </cell>
          <cell r="C1278">
            <v>150</v>
          </cell>
          <cell r="D1278" t="str">
            <v>Campina Grande</v>
          </cell>
          <cell r="E1278" t="str">
            <v>UNID. ACAD. DE ARTES</v>
          </cell>
        </row>
        <row r="1279">
          <cell r="A1279">
            <v>1302138</v>
          </cell>
          <cell r="B1279" t="str">
            <v>TE (ANÁLISE DO FILME CINEMATOGRÁFICO)</v>
          </cell>
          <cell r="C1279">
            <v>60</v>
          </cell>
          <cell r="D1279" t="str">
            <v>Campina Grande</v>
          </cell>
          <cell r="E1279" t="str">
            <v>UNID. ACAD. DE ARTES</v>
          </cell>
        </row>
        <row r="1280">
          <cell r="A1280">
            <v>1302139</v>
          </cell>
          <cell r="B1280" t="str">
            <v>TE( CINEMA E ESTUDOS CULTURAIS)</v>
          </cell>
          <cell r="C1280">
            <v>60</v>
          </cell>
          <cell r="D1280" t="str">
            <v>Campina Grande</v>
          </cell>
          <cell r="E1280" t="str">
            <v>UNID. ACAD. DE ARTES</v>
          </cell>
        </row>
        <row r="1281">
          <cell r="A1281">
            <v>1302204</v>
          </cell>
          <cell r="B1281" t="str">
            <v>TE (ESTÉTICA AUDIOVISUAL MUSICAL)</v>
          </cell>
          <cell r="C1281">
            <v>60</v>
          </cell>
          <cell r="D1281" t="str">
            <v>Campina Grande</v>
          </cell>
          <cell r="E1281" t="str">
            <v>UNID. ACAD. DE ARTES</v>
          </cell>
        </row>
        <row r="1282">
          <cell r="A1282">
            <v>1302135</v>
          </cell>
          <cell r="B1282" t="str">
            <v>TE (FOTOGRAFIA AVANCADA)</v>
          </cell>
          <cell r="C1282">
            <v>60</v>
          </cell>
          <cell r="D1282" t="str">
            <v>Campina Grande</v>
          </cell>
          <cell r="E1282" t="str">
            <v>UNID. ACAD. DE ARTES</v>
          </cell>
        </row>
        <row r="1283">
          <cell r="A1283">
            <v>1302157</v>
          </cell>
          <cell r="B1283" t="str">
            <v>TE (HISTÓRIA DO CINEMA NO MUNDO)</v>
          </cell>
          <cell r="C1283">
            <v>30</v>
          </cell>
          <cell r="D1283" t="str">
            <v>Campina Grande</v>
          </cell>
          <cell r="E1283" t="str">
            <v>UNID. ACAD. DE ARTES</v>
          </cell>
        </row>
        <row r="1284">
          <cell r="A1284">
            <v>1302158</v>
          </cell>
          <cell r="B1284" t="str">
            <v>TE (INTERPRETAÇÃO TEATRAL)</v>
          </cell>
          <cell r="C1284">
            <v>60</v>
          </cell>
          <cell r="D1284" t="str">
            <v>Campina Grande</v>
          </cell>
          <cell r="E1284" t="str">
            <v>UNID. ACAD. DE ARTES</v>
          </cell>
        </row>
        <row r="1285">
          <cell r="A1285">
            <v>1302205</v>
          </cell>
          <cell r="B1285" t="str">
            <v>TE (INTRODUÇÃO À FILOSOFIA DA ARTE)</v>
          </cell>
          <cell r="C1285">
            <v>30</v>
          </cell>
          <cell r="D1285" t="str">
            <v>Campina Grande</v>
          </cell>
          <cell r="E1285" t="str">
            <v>UNID. ACAD. DE ARTES</v>
          </cell>
        </row>
        <row r="1286">
          <cell r="A1286">
            <v>1302146</v>
          </cell>
          <cell r="B1286" t="str">
            <v>TE (INTRODUÇÃO AO DOCUMENTÁRIO)</v>
          </cell>
          <cell r="C1286">
            <v>60</v>
          </cell>
          <cell r="D1286" t="str">
            <v>Campina Grande</v>
          </cell>
          <cell r="E1286" t="str">
            <v>UNID. ACAD. DE ARTES</v>
          </cell>
        </row>
        <row r="1287">
          <cell r="A1287">
            <v>1302124</v>
          </cell>
          <cell r="B1287" t="str">
            <v>TE (INTRODUÇAO AO MARKETING CULTURAL)</v>
          </cell>
          <cell r="C1287">
            <v>45</v>
          </cell>
          <cell r="D1287" t="str">
            <v>Campina Grande</v>
          </cell>
          <cell r="E1287" t="str">
            <v>UNID. ACAD. DE ARTES</v>
          </cell>
        </row>
        <row r="1288">
          <cell r="A1288">
            <v>1302130</v>
          </cell>
          <cell r="B1288" t="str">
            <v>TE (PERFORMANCE)</v>
          </cell>
          <cell r="C1288">
            <v>60</v>
          </cell>
          <cell r="D1288" t="str">
            <v>Campina Grande</v>
          </cell>
          <cell r="E1288" t="str">
            <v>UNID. ACAD. DE ARTES</v>
          </cell>
        </row>
        <row r="1289">
          <cell r="A1289">
            <v>1302159</v>
          </cell>
          <cell r="B1289" t="str">
            <v>TE (PRODUÇÃO DE MIDIAS EDUCATIVAS)</v>
          </cell>
          <cell r="C1289">
            <v>60</v>
          </cell>
          <cell r="D1289" t="str">
            <v>Campina Grande</v>
          </cell>
          <cell r="E1289" t="str">
            <v>UNID. ACAD. DE ARTES</v>
          </cell>
        </row>
        <row r="1290">
          <cell r="A1290">
            <v>1302206</v>
          </cell>
          <cell r="B1290" t="str">
            <v>TE (SEMIÓTICA P/ ANÁLISE DE LINGUAGENS)</v>
          </cell>
          <cell r="C1290">
            <v>60</v>
          </cell>
          <cell r="D1290" t="str">
            <v>Campina Grande</v>
          </cell>
          <cell r="E1290" t="str">
            <v>UNID. ACAD. DE ARTES</v>
          </cell>
        </row>
        <row r="1291">
          <cell r="A1291">
            <v>1302160</v>
          </cell>
          <cell r="B1291" t="str">
            <v>TE (TÉCNICA DE PRODUÇÃO AUDIO-VISUAL)</v>
          </cell>
          <cell r="C1291">
            <v>60</v>
          </cell>
          <cell r="D1291" t="str">
            <v>Campina Grande</v>
          </cell>
          <cell r="E1291" t="str">
            <v>UNID. ACAD. DE ARTES</v>
          </cell>
        </row>
        <row r="1292">
          <cell r="A1292">
            <v>1302133</v>
          </cell>
          <cell r="B1292" t="str">
            <v>TE (TÉCNICA E EXERCÍCIO DE CRIATIVIDADE)</v>
          </cell>
          <cell r="C1292">
            <v>60</v>
          </cell>
          <cell r="D1292" t="str">
            <v>Campina Grande</v>
          </cell>
          <cell r="E1292" t="str">
            <v>UNID. ACAD. DE ARTES</v>
          </cell>
        </row>
        <row r="1293">
          <cell r="A1293">
            <v>1302127</v>
          </cell>
          <cell r="B1293" t="str">
            <v>TE (TEORIA E PRÁTICA DO CINEMA)</v>
          </cell>
          <cell r="C1293">
            <v>60</v>
          </cell>
          <cell r="D1293" t="str">
            <v>Campina Grande</v>
          </cell>
          <cell r="E1293" t="str">
            <v>UNID. ACAD. DE ARTES</v>
          </cell>
        </row>
        <row r="1294">
          <cell r="A1294">
            <v>1302134</v>
          </cell>
          <cell r="B1294" t="str">
            <v>TE (TRATAMENTO DE IMAGEM DIGITALIZADA)</v>
          </cell>
          <cell r="C1294">
            <v>60</v>
          </cell>
          <cell r="D1294" t="str">
            <v>Campina Grande</v>
          </cell>
          <cell r="E1294" t="str">
            <v>UNID. ACAD. DE ARTES</v>
          </cell>
        </row>
        <row r="1295">
          <cell r="A1295">
            <v>1302356</v>
          </cell>
          <cell r="B1295" t="str">
            <v>TEAM(PESQUISA EM ARTE)</v>
          </cell>
          <cell r="C1295">
            <v>60</v>
          </cell>
          <cell r="D1295" t="str">
            <v>Campina Grande</v>
          </cell>
          <cell r="E1295" t="str">
            <v>UNID. ACAD. DE ARTES</v>
          </cell>
        </row>
        <row r="1296">
          <cell r="A1296">
            <v>1302324</v>
          </cell>
          <cell r="B1296" t="str">
            <v>TEAM(TEATRO DE SOMBRAS)</v>
          </cell>
          <cell r="C1296">
            <v>60</v>
          </cell>
          <cell r="D1296" t="str">
            <v>Campina Grande</v>
          </cell>
          <cell r="E1296" t="str">
            <v>UNID. ACAD. DE ARTES</v>
          </cell>
        </row>
        <row r="1297">
          <cell r="A1297">
            <v>1302354</v>
          </cell>
          <cell r="B1297" t="str">
            <v>TE(ASSESSORIA E PROD.DE CONT. INSTITUC.I</v>
          </cell>
          <cell r="C1297">
            <v>60</v>
          </cell>
          <cell r="D1297" t="str">
            <v>Campina Grande</v>
          </cell>
          <cell r="E1297" t="str">
            <v>UNID. ACAD. DE ARTES</v>
          </cell>
        </row>
        <row r="1298">
          <cell r="A1298">
            <v>1302118</v>
          </cell>
          <cell r="B1298" t="str">
            <v>TEC DE EXPRESSAO E COMUNICACAO VISUAL</v>
          </cell>
          <cell r="C1298">
            <v>90</v>
          </cell>
          <cell r="D1298" t="str">
            <v>Campina Grande</v>
          </cell>
          <cell r="E1298" t="str">
            <v>UNID. ACAD. DE ARTES</v>
          </cell>
        </row>
        <row r="1299">
          <cell r="A1299">
            <v>1302132</v>
          </cell>
          <cell r="B1299" t="str">
            <v>TE(CINEMA BRASILEIRO)</v>
          </cell>
          <cell r="C1299">
            <v>60</v>
          </cell>
          <cell r="D1299" t="str">
            <v>Campina Grande</v>
          </cell>
          <cell r="E1299" t="str">
            <v>UNID. ACAD. DE ARTES</v>
          </cell>
        </row>
        <row r="1300">
          <cell r="A1300">
            <v>1302255</v>
          </cell>
          <cell r="B1300" t="str">
            <v>TÉCNICA VOCAL</v>
          </cell>
          <cell r="C1300">
            <v>30</v>
          </cell>
          <cell r="D1300" t="str">
            <v>Campina Grande</v>
          </cell>
          <cell r="E1300" t="str">
            <v>UNID. ACAD. DE ARTES</v>
          </cell>
        </row>
        <row r="1301">
          <cell r="A1301">
            <v>1302352</v>
          </cell>
          <cell r="B1301" t="str">
            <v>TECNOLOGIAS DA INFORM.E COMUN.P EDUCACAO</v>
          </cell>
          <cell r="C1301">
            <v>60</v>
          </cell>
          <cell r="D1301" t="str">
            <v>Campina Grande</v>
          </cell>
          <cell r="E1301" t="str">
            <v>UNID. ACAD. DE ARTES</v>
          </cell>
        </row>
        <row r="1302">
          <cell r="A1302">
            <v>1302330</v>
          </cell>
          <cell r="B1302" t="str">
            <v>TE(CORPO E MOVIMENTO)</v>
          </cell>
          <cell r="C1302">
            <v>30</v>
          </cell>
          <cell r="D1302" t="str">
            <v>Campina Grande</v>
          </cell>
          <cell r="E1302" t="str">
            <v>UNID. ACAD. DE ARTES</v>
          </cell>
        </row>
        <row r="1303">
          <cell r="A1303">
            <v>1302181</v>
          </cell>
          <cell r="B1303" t="str">
            <v>TE(CRIACAO DE PERSONAGENS)</v>
          </cell>
          <cell r="C1303">
            <v>60</v>
          </cell>
          <cell r="D1303" t="str">
            <v>Campina Grande</v>
          </cell>
          <cell r="E1303" t="str">
            <v>UNID. ACAD. DE ARTES</v>
          </cell>
        </row>
        <row r="1304">
          <cell r="A1304">
            <v>1302317</v>
          </cell>
          <cell r="B1304" t="str">
            <v>TECS (TEATRO E EDUCAÇÃO)</v>
          </cell>
          <cell r="C1304">
            <v>60</v>
          </cell>
          <cell r="D1304" t="str">
            <v>Campina Grande</v>
          </cell>
          <cell r="E1304" t="str">
            <v>UNID. ACAD. DE ARTES</v>
          </cell>
        </row>
        <row r="1305">
          <cell r="A1305">
            <v>1302320</v>
          </cell>
          <cell r="B1305" t="str">
            <v>TECS(ASSESSORIA DE IMPR EM EDUCOMUNIC.)</v>
          </cell>
          <cell r="C1305">
            <v>60</v>
          </cell>
          <cell r="D1305" t="str">
            <v>Campina Grande</v>
          </cell>
          <cell r="E1305" t="str">
            <v>UNID. ACAD. DE ARTES</v>
          </cell>
        </row>
        <row r="1306">
          <cell r="A1306">
            <v>1302149</v>
          </cell>
          <cell r="B1306" t="str">
            <v>TE(DIRECAO DE ARTE EM PUBLICIDADE)</v>
          </cell>
          <cell r="C1306">
            <v>60</v>
          </cell>
          <cell r="D1306" t="str">
            <v>Campina Grande</v>
          </cell>
          <cell r="E1306" t="str">
            <v>UNID. ACAD. DE ARTES</v>
          </cell>
        </row>
        <row r="1307">
          <cell r="A1307">
            <v>1302341</v>
          </cell>
          <cell r="B1307" t="str">
            <v>TEEC(COMUNICACAO PUBLICA EDUCATIVA)</v>
          </cell>
          <cell r="C1307">
            <v>60</v>
          </cell>
          <cell r="D1307" t="str">
            <v>Campina Grande</v>
          </cell>
          <cell r="E1307" t="str">
            <v>UNID. ACAD. DE ARTES</v>
          </cell>
        </row>
        <row r="1308">
          <cell r="A1308">
            <v>1302148</v>
          </cell>
          <cell r="B1308" t="str">
            <v>TE(IDENTIDADE VISUAL DE MARCAS)</v>
          </cell>
          <cell r="C1308">
            <v>30</v>
          </cell>
          <cell r="D1308" t="str">
            <v>Campina Grande</v>
          </cell>
          <cell r="E1308" t="str">
            <v>UNID. ACAD. DE ARTES</v>
          </cell>
        </row>
        <row r="1309">
          <cell r="A1309">
            <v>1302344</v>
          </cell>
          <cell r="B1309" t="str">
            <v>TEM(CAMERATA I)</v>
          </cell>
          <cell r="C1309">
            <v>30</v>
          </cell>
          <cell r="D1309" t="str">
            <v>Campina Grande</v>
          </cell>
          <cell r="E1309" t="str">
            <v>UNID. ACAD. DE ARTES</v>
          </cell>
        </row>
        <row r="1310">
          <cell r="A1310">
            <v>1302345</v>
          </cell>
          <cell r="B1310" t="str">
            <v>TEM(CAMERATA II)</v>
          </cell>
          <cell r="C1310">
            <v>30</v>
          </cell>
          <cell r="D1310" t="str">
            <v>Campina Grande</v>
          </cell>
          <cell r="E1310" t="str">
            <v>UNID. ACAD. DE ARTES</v>
          </cell>
        </row>
        <row r="1311">
          <cell r="A1311">
            <v>1302346</v>
          </cell>
          <cell r="B1311" t="str">
            <v>TEM(CAMERATA III)</v>
          </cell>
          <cell r="C1311">
            <v>30</v>
          </cell>
          <cell r="D1311" t="str">
            <v>Campina Grande</v>
          </cell>
          <cell r="E1311" t="str">
            <v>UNID. ACAD. DE ARTES</v>
          </cell>
        </row>
        <row r="1312">
          <cell r="A1312">
            <v>1302347</v>
          </cell>
          <cell r="B1312" t="str">
            <v>TEM(CAMERATA IV)</v>
          </cell>
          <cell r="C1312">
            <v>30</v>
          </cell>
          <cell r="D1312" t="str">
            <v>Campina Grande</v>
          </cell>
          <cell r="E1312" t="str">
            <v>UNID. ACAD. DE ARTES</v>
          </cell>
        </row>
        <row r="1313">
          <cell r="A1313">
            <v>1302353</v>
          </cell>
          <cell r="B1313" t="str">
            <v>TEM(EDUC MUSICAL EM MULTIPLOS CONTEXTOS)</v>
          </cell>
          <cell r="C1313">
            <v>30</v>
          </cell>
          <cell r="D1313" t="str">
            <v>Campina Grande</v>
          </cell>
          <cell r="E1313" t="str">
            <v>UNID. ACAD. DE ARTES</v>
          </cell>
        </row>
        <row r="1314">
          <cell r="A1314">
            <v>1302342</v>
          </cell>
          <cell r="B1314" t="str">
            <v>TE(MIDIAS E ESTRATEGIAS DE DIVULGAÇÃO)</v>
          </cell>
          <cell r="C1314">
            <v>30</v>
          </cell>
          <cell r="D1314" t="str">
            <v>Campina Grande</v>
          </cell>
          <cell r="E1314" t="str">
            <v>UNID. ACAD. DE ARTES</v>
          </cell>
        </row>
        <row r="1315">
          <cell r="A1315">
            <v>1302337</v>
          </cell>
          <cell r="B1315" t="str">
            <v>TEM(INTRODUCAO A ARRANJO)</v>
          </cell>
          <cell r="C1315">
            <v>30</v>
          </cell>
          <cell r="D1315" t="str">
            <v>Campina Grande</v>
          </cell>
          <cell r="E1315" t="str">
            <v>UNID. ACAD. DE ARTES</v>
          </cell>
        </row>
        <row r="1316">
          <cell r="A1316">
            <v>1302333</v>
          </cell>
          <cell r="B1316" t="str">
            <v>TEM(INTRODUCAO A COMPOSICAO)</v>
          </cell>
          <cell r="C1316">
            <v>30</v>
          </cell>
          <cell r="D1316" t="str">
            <v>Campina Grande</v>
          </cell>
          <cell r="E1316" t="str">
            <v>UNID. ACAD. DE ARTES</v>
          </cell>
        </row>
        <row r="1317">
          <cell r="A1317">
            <v>1302334</v>
          </cell>
          <cell r="B1317" t="str">
            <v>TEM(MUSICA DAS AMERICAS)</v>
          </cell>
          <cell r="C1317">
            <v>30</v>
          </cell>
          <cell r="D1317" t="str">
            <v>Campina Grande</v>
          </cell>
          <cell r="E1317" t="str">
            <v>UNID. ACAD. DE ARTES</v>
          </cell>
        </row>
        <row r="1318">
          <cell r="A1318">
            <v>1302338</v>
          </cell>
          <cell r="B1318" t="str">
            <v>TEM(MUSICA E INTERDISCIPLINARIDADE)</v>
          </cell>
          <cell r="C1318">
            <v>30</v>
          </cell>
          <cell r="D1318" t="str">
            <v>Campina Grande</v>
          </cell>
          <cell r="E1318" t="str">
            <v>UNID. ACAD. DE ARTES</v>
          </cell>
        </row>
        <row r="1319">
          <cell r="A1319">
            <v>1302339</v>
          </cell>
          <cell r="B1319" t="str">
            <v>TEM(PRAT.DE INOVACAO EM EDUC MUSICAL)</v>
          </cell>
          <cell r="C1319">
            <v>30</v>
          </cell>
          <cell r="D1319" t="str">
            <v>Campina Grande</v>
          </cell>
          <cell r="E1319" t="str">
            <v>UNID. ACAD. DE ARTES</v>
          </cell>
        </row>
        <row r="1320">
          <cell r="A1320">
            <v>1302349</v>
          </cell>
          <cell r="B1320" t="str">
            <v>TEM(PRATICA DE ORQUESTRA DE CORDAS  II)</v>
          </cell>
          <cell r="C1320">
            <v>30</v>
          </cell>
          <cell r="D1320" t="str">
            <v>Campina Grande</v>
          </cell>
          <cell r="E1320" t="str">
            <v>UNID. ACAD. DE ARTES</v>
          </cell>
        </row>
        <row r="1321">
          <cell r="A1321">
            <v>1302350</v>
          </cell>
          <cell r="B1321" t="str">
            <v>TEM(PRATICA DE ORQUESTRA DE CORDAS  III)</v>
          </cell>
          <cell r="C1321">
            <v>30</v>
          </cell>
          <cell r="D1321" t="str">
            <v>Campina Grande</v>
          </cell>
          <cell r="E1321" t="str">
            <v>UNID. ACAD. DE ARTES</v>
          </cell>
        </row>
        <row r="1322">
          <cell r="A1322">
            <v>1302351</v>
          </cell>
          <cell r="B1322" t="str">
            <v>TEM(PRATICA DE ORQUESTRA DE CORDAS  IV</v>
          </cell>
          <cell r="C1322">
            <v>30</v>
          </cell>
          <cell r="D1322" t="str">
            <v>Campina Grande</v>
          </cell>
          <cell r="E1322" t="str">
            <v>UNID. ACAD. DE ARTES</v>
          </cell>
        </row>
        <row r="1323">
          <cell r="A1323">
            <v>1302348</v>
          </cell>
          <cell r="B1323" t="str">
            <v>TEM(PRATICA DE ORQUESTRA DE CORDAS I )</v>
          </cell>
          <cell r="C1323">
            <v>30</v>
          </cell>
          <cell r="D1323" t="str">
            <v>Campina Grande</v>
          </cell>
          <cell r="E1323" t="str">
            <v>UNID. ACAD. DE ARTES</v>
          </cell>
        </row>
        <row r="1324">
          <cell r="A1324">
            <v>1302357</v>
          </cell>
          <cell r="B1324" t="str">
            <v>TEM(PROD MUS PROC DE EDIÇÃO E MIXAGEM)</v>
          </cell>
          <cell r="C1324">
            <v>30</v>
          </cell>
          <cell r="D1324" t="str">
            <v>Campina Grande</v>
          </cell>
          <cell r="E1324" t="str">
            <v>UNID. ACAD. DE ARTES</v>
          </cell>
        </row>
        <row r="1325">
          <cell r="A1325">
            <v>1302182</v>
          </cell>
          <cell r="B1325" t="str">
            <v>TE(NOVAS NARRATIVAS)</v>
          </cell>
          <cell r="C1325">
            <v>60</v>
          </cell>
          <cell r="D1325" t="str">
            <v>Campina Grande</v>
          </cell>
          <cell r="E1325" t="str">
            <v>UNID. ACAD. DE ARTES</v>
          </cell>
        </row>
        <row r="1326">
          <cell r="A1326">
            <v>1302140</v>
          </cell>
          <cell r="B1326" t="str">
            <v>TE(OFIC BASICA DE FIGURINO E MAQUIAGEM)</v>
          </cell>
          <cell r="C1326">
            <v>60</v>
          </cell>
          <cell r="D1326" t="str">
            <v>Campina Grande</v>
          </cell>
          <cell r="E1326" t="str">
            <v>UNID. ACAD. DE ARTES</v>
          </cell>
        </row>
        <row r="1327">
          <cell r="A1327">
            <v>1302327</v>
          </cell>
          <cell r="B1327" t="str">
            <v>TE(OFICINA DE AUDIO CRIATIVO)</v>
          </cell>
          <cell r="C1327">
            <v>60</v>
          </cell>
          <cell r="D1327" t="str">
            <v>Campina Grande</v>
          </cell>
          <cell r="E1327" t="str">
            <v>UNID. ACAD. DE ARTES</v>
          </cell>
        </row>
        <row r="1328">
          <cell r="A1328">
            <v>1302137</v>
          </cell>
          <cell r="B1328" t="str">
            <v>TE(OFICINA DE MODELAGEM 3D - BLENDER)</v>
          </cell>
          <cell r="C1328">
            <v>45</v>
          </cell>
          <cell r="D1328" t="str">
            <v>Campina Grande</v>
          </cell>
          <cell r="E1328" t="str">
            <v>UNID. ACAD. DE ARTES</v>
          </cell>
        </row>
        <row r="1329">
          <cell r="A1329">
            <v>1302355</v>
          </cell>
          <cell r="B1329" t="str">
            <v>TE(OFICINA DE ROTEIRO)</v>
          </cell>
          <cell r="C1329">
            <v>60</v>
          </cell>
          <cell r="D1329" t="str">
            <v>Campina Grande</v>
          </cell>
          <cell r="E1329" t="str">
            <v>UNID. ACAD. DE ARTES</v>
          </cell>
        </row>
        <row r="1330">
          <cell r="A1330">
            <v>1302328</v>
          </cell>
          <cell r="B1330" t="str">
            <v>TE(ORGANIZACAO DE TEMPO E PLAN ACADEMICO</v>
          </cell>
          <cell r="C1330">
            <v>30</v>
          </cell>
          <cell r="D1330" t="str">
            <v>Campina Grande</v>
          </cell>
          <cell r="E1330" t="str">
            <v>UNID. ACAD. DE ARTES</v>
          </cell>
        </row>
        <row r="1331">
          <cell r="A1331">
            <v>1302223</v>
          </cell>
          <cell r="B1331" t="str">
            <v>TEORIA  POS-TONAL</v>
          </cell>
          <cell r="C1331">
            <v>30</v>
          </cell>
          <cell r="D1331" t="str">
            <v>Campina Grande</v>
          </cell>
          <cell r="E1331" t="str">
            <v>UNID. ACAD. DE ARTES</v>
          </cell>
        </row>
        <row r="1332">
          <cell r="A1332">
            <v>1302162</v>
          </cell>
          <cell r="B1332" t="str">
            <v>TEORIAS DA COMUNICAÇÃO</v>
          </cell>
          <cell r="C1332">
            <v>60</v>
          </cell>
          <cell r="D1332" t="str">
            <v>Campina Grande</v>
          </cell>
          <cell r="E1332" t="str">
            <v>UNID. ACAD. DE ARTES</v>
          </cell>
        </row>
        <row r="1333">
          <cell r="A1333">
            <v>1302335</v>
          </cell>
          <cell r="B1333" t="str">
            <v>TE(PESQUISA EM ARTES CENICAS)</v>
          </cell>
          <cell r="C1333">
            <v>30</v>
          </cell>
          <cell r="D1333" t="str">
            <v>Campina Grande</v>
          </cell>
          <cell r="E1333" t="str">
            <v>UNID. ACAD. DE ARTES</v>
          </cell>
        </row>
        <row r="1334">
          <cell r="A1334">
            <v>1302147</v>
          </cell>
          <cell r="B1334" t="str">
            <v>TE(PRODUCAO GRAFICA)</v>
          </cell>
          <cell r="C1334">
            <v>60</v>
          </cell>
          <cell r="D1334" t="str">
            <v>Campina Grande</v>
          </cell>
          <cell r="E1334" t="str">
            <v>UNID. ACAD. DE ARTES</v>
          </cell>
        </row>
        <row r="1335">
          <cell r="A1335">
            <v>1302343</v>
          </cell>
          <cell r="B1335" t="str">
            <v>TE(TECNICA VOCAL)</v>
          </cell>
          <cell r="C1335">
            <v>60</v>
          </cell>
          <cell r="D1335" t="str">
            <v>Campina Grande</v>
          </cell>
          <cell r="E1335" t="str">
            <v>UNID. ACAD. DE ARTES</v>
          </cell>
        </row>
        <row r="1336">
          <cell r="A1336">
            <v>1302294</v>
          </cell>
          <cell r="B1336" t="str">
            <v>TRABALHO DE CONCLUSAO DE CURSO</v>
          </cell>
          <cell r="C1336">
            <v>30</v>
          </cell>
          <cell r="D1336" t="str">
            <v>Campina Grande</v>
          </cell>
          <cell r="E1336" t="str">
            <v>UNID. ACAD. DE ARTES</v>
          </cell>
        </row>
        <row r="1337">
          <cell r="A1337">
            <v>1302336</v>
          </cell>
          <cell r="B1337" t="str">
            <v>TRABALHO DE CONCLUSAO DE CURSO</v>
          </cell>
          <cell r="C1337">
            <v>30</v>
          </cell>
          <cell r="D1337" t="str">
            <v>Campina Grande</v>
          </cell>
          <cell r="E1337" t="str">
            <v>UNID. ACAD. DE ARTES</v>
          </cell>
        </row>
        <row r="1338">
          <cell r="A1338">
            <v>1305489</v>
          </cell>
          <cell r="B1338" t="str">
            <v>ANALISE DE REGRESSAO APLIC AS C SOCIAIS</v>
          </cell>
          <cell r="C1338">
            <v>60</v>
          </cell>
          <cell r="D1338" t="str">
            <v>Campina Grande</v>
          </cell>
          <cell r="E1338" t="str">
            <v>UNID. ACAD. DE CIÊNCIAS SOCIAIS</v>
          </cell>
        </row>
        <row r="1339">
          <cell r="A1339">
            <v>1305473</v>
          </cell>
          <cell r="B1339" t="str">
            <v>ANTROP., POPULACAO TRAD E MEIO AMBIENTE</v>
          </cell>
          <cell r="C1339">
            <v>60</v>
          </cell>
          <cell r="D1339" t="str">
            <v>Campina Grande</v>
          </cell>
          <cell r="E1339" t="str">
            <v>UNID. ACAD. DE CIÊNCIAS SOCIAIS</v>
          </cell>
        </row>
        <row r="1340">
          <cell r="A1340">
            <v>1305153</v>
          </cell>
          <cell r="B1340" t="str">
            <v>ANTROPOLOGIA BRASILEIRA</v>
          </cell>
          <cell r="C1340">
            <v>60</v>
          </cell>
          <cell r="D1340" t="str">
            <v>Campina Grande</v>
          </cell>
          <cell r="E1340" t="str">
            <v>UNID. ACAD. DE CIÊNCIAS SOCIAIS</v>
          </cell>
        </row>
        <row r="1341">
          <cell r="A1341">
            <v>1305472</v>
          </cell>
          <cell r="B1341" t="str">
            <v>ANTROPOLOGIA, CULTURA MATERIAL E ARTE</v>
          </cell>
          <cell r="C1341">
            <v>60</v>
          </cell>
          <cell r="D1341" t="str">
            <v>Campina Grande</v>
          </cell>
          <cell r="E1341" t="str">
            <v>UNID. ACAD. DE CIÊNCIAS SOCIAIS</v>
          </cell>
        </row>
        <row r="1342">
          <cell r="A1342">
            <v>1305456</v>
          </cell>
          <cell r="B1342" t="str">
            <v>ANTROPOLOGIA DA PERFORMANCE</v>
          </cell>
          <cell r="C1342">
            <v>60</v>
          </cell>
          <cell r="D1342" t="str">
            <v>Campina Grande</v>
          </cell>
          <cell r="E1342" t="str">
            <v>UNID. ACAD. DE CIÊNCIAS SOCIAIS</v>
          </cell>
        </row>
        <row r="1343">
          <cell r="A1343">
            <v>1305459</v>
          </cell>
          <cell r="B1343" t="str">
            <v>ANTROPOLOGIA DA RELIGIAO</v>
          </cell>
          <cell r="C1343">
            <v>60</v>
          </cell>
          <cell r="D1343" t="str">
            <v>Campina Grande</v>
          </cell>
          <cell r="E1343" t="str">
            <v>UNID. ACAD. DE CIÊNCIAS SOCIAIS</v>
          </cell>
        </row>
        <row r="1344">
          <cell r="A1344">
            <v>1305169</v>
          </cell>
          <cell r="B1344" t="str">
            <v>ANTROPOLOGIA DA SAUDE</v>
          </cell>
          <cell r="C1344">
            <v>60</v>
          </cell>
          <cell r="D1344" t="str">
            <v>Campina Grande</v>
          </cell>
          <cell r="E1344" t="str">
            <v>UNID. ACAD. DE CIÊNCIAS SOCIAIS</v>
          </cell>
        </row>
        <row r="1345">
          <cell r="A1345">
            <v>1305460</v>
          </cell>
          <cell r="B1345" t="str">
            <v>ANTROPOLOGIA DA VIOLENCIA</v>
          </cell>
          <cell r="C1345">
            <v>60</v>
          </cell>
          <cell r="D1345" t="str">
            <v>Campina Grande</v>
          </cell>
          <cell r="E1345" t="str">
            <v>UNID. ACAD. DE CIÊNCIAS SOCIAIS</v>
          </cell>
        </row>
        <row r="1346">
          <cell r="A1346">
            <v>1305525</v>
          </cell>
          <cell r="B1346" t="str">
            <v>ANTROPOLOGIA DO TURISMO</v>
          </cell>
          <cell r="C1346">
            <v>60</v>
          </cell>
          <cell r="D1346" t="str">
            <v>Campina Grande</v>
          </cell>
          <cell r="E1346" t="str">
            <v>UNID. ACAD. DE CIÊNCIAS SOCIAIS</v>
          </cell>
        </row>
        <row r="1347">
          <cell r="A1347">
            <v>1305462</v>
          </cell>
          <cell r="B1347" t="str">
            <v>ANTROPOLOGIA E EDUCACAO</v>
          </cell>
          <cell r="C1347">
            <v>60</v>
          </cell>
          <cell r="D1347" t="str">
            <v>Campina Grande</v>
          </cell>
          <cell r="E1347" t="str">
            <v>UNID. ACAD. DE CIÊNCIAS SOCIAIS</v>
          </cell>
        </row>
        <row r="1348">
          <cell r="A1348">
            <v>1305463</v>
          </cell>
          <cell r="B1348" t="str">
            <v>ANTROPOLOGIA E GENEROS LITERARIOS</v>
          </cell>
          <cell r="C1348">
            <v>60</v>
          </cell>
          <cell r="D1348" t="str">
            <v>Campina Grande</v>
          </cell>
          <cell r="E1348" t="str">
            <v>UNID. ACAD. DE CIÊNCIAS SOCIAIS</v>
          </cell>
        </row>
        <row r="1349">
          <cell r="A1349">
            <v>1305464</v>
          </cell>
          <cell r="B1349" t="str">
            <v>ANTROPOLOGIA E HISTORIA</v>
          </cell>
          <cell r="C1349">
            <v>60</v>
          </cell>
          <cell r="D1349" t="str">
            <v>Campina Grande</v>
          </cell>
          <cell r="E1349" t="str">
            <v>UNID. ACAD. DE CIÊNCIAS SOCIAIS</v>
          </cell>
        </row>
        <row r="1350">
          <cell r="A1350">
            <v>1305465</v>
          </cell>
          <cell r="B1350" t="str">
            <v>ANTROPOLOGIA E OS ESTUDOS DE GENERO</v>
          </cell>
          <cell r="C1350">
            <v>60</v>
          </cell>
          <cell r="D1350" t="str">
            <v>Campina Grande</v>
          </cell>
          <cell r="E1350" t="str">
            <v>UNID. ACAD. DE CIÊNCIAS SOCIAIS</v>
          </cell>
        </row>
        <row r="1351">
          <cell r="A1351">
            <v>1305466</v>
          </cell>
          <cell r="B1351" t="str">
            <v>ANTROPOLOGIA E PATRIMONIO CULTURAL</v>
          </cell>
          <cell r="C1351">
            <v>60</v>
          </cell>
          <cell r="D1351" t="str">
            <v>Campina Grande</v>
          </cell>
          <cell r="E1351" t="str">
            <v>UNID. ACAD. DE CIÊNCIAS SOCIAIS</v>
          </cell>
        </row>
        <row r="1352">
          <cell r="A1352">
            <v>1305467</v>
          </cell>
          <cell r="B1352" t="str">
            <v>ANTROPOLOGIA ECONOMICA</v>
          </cell>
          <cell r="C1352">
            <v>60</v>
          </cell>
          <cell r="D1352" t="str">
            <v>Campina Grande</v>
          </cell>
          <cell r="E1352" t="str">
            <v>UNID. ACAD. DE CIÊNCIAS SOCIAIS</v>
          </cell>
        </row>
        <row r="1353">
          <cell r="A1353">
            <v>1305468</v>
          </cell>
          <cell r="B1353" t="str">
            <v>ANTROPOLOGIA EM ESPACOS VIRTUAIS</v>
          </cell>
          <cell r="C1353">
            <v>60</v>
          </cell>
          <cell r="D1353" t="str">
            <v>Campina Grande</v>
          </cell>
          <cell r="E1353" t="str">
            <v>UNID. ACAD. DE CIÊNCIAS SOCIAIS</v>
          </cell>
        </row>
        <row r="1354">
          <cell r="A1354">
            <v>1305338</v>
          </cell>
          <cell r="B1354" t="str">
            <v>ANTROPOLOGIA FILOSOFICA</v>
          </cell>
          <cell r="C1354">
            <v>60</v>
          </cell>
          <cell r="D1354" t="str">
            <v>Campina Grande</v>
          </cell>
          <cell r="E1354" t="str">
            <v>UNID. ACAD. DE CIÊNCIAS SOCIAIS</v>
          </cell>
        </row>
        <row r="1355">
          <cell r="A1355">
            <v>1305168</v>
          </cell>
          <cell r="B1355" t="str">
            <v>ANTROPOLOGIA FÍSICA</v>
          </cell>
          <cell r="C1355">
            <v>60</v>
          </cell>
          <cell r="D1355" t="str">
            <v>Campina Grande</v>
          </cell>
          <cell r="E1355" t="str">
            <v>UNID. ACAD. DE CIÊNCIAS SOCIAIS</v>
          </cell>
        </row>
        <row r="1356">
          <cell r="A1356">
            <v>1305469</v>
          </cell>
          <cell r="B1356" t="str">
            <v>ANTROPOLOGIA JURIDICA E DO DIREITO</v>
          </cell>
          <cell r="C1356">
            <v>60</v>
          </cell>
          <cell r="D1356" t="str">
            <v>Campina Grande</v>
          </cell>
          <cell r="E1356" t="str">
            <v>UNID. ACAD. DE CIÊNCIAS SOCIAIS</v>
          </cell>
        </row>
        <row r="1357">
          <cell r="A1357">
            <v>1305470</v>
          </cell>
          <cell r="B1357" t="str">
            <v>ANTROPOLOGIA POLITICA</v>
          </cell>
          <cell r="C1357">
            <v>60</v>
          </cell>
          <cell r="D1357" t="str">
            <v>Campina Grande</v>
          </cell>
          <cell r="E1357" t="str">
            <v>UNID. ACAD. DE CIÊNCIAS SOCIAIS</v>
          </cell>
        </row>
        <row r="1358">
          <cell r="A1358">
            <v>1305471</v>
          </cell>
          <cell r="B1358" t="str">
            <v>ANTROPOLOGIA RURAL</v>
          </cell>
          <cell r="C1358">
            <v>60</v>
          </cell>
          <cell r="D1358" t="str">
            <v>Campina Grande</v>
          </cell>
          <cell r="E1358" t="str">
            <v>UNID. ACAD. DE CIÊNCIAS SOCIAIS</v>
          </cell>
        </row>
        <row r="1359">
          <cell r="A1359">
            <v>1305123</v>
          </cell>
          <cell r="B1359" t="str">
            <v>ANTROPOLOGIA SOCIAL I</v>
          </cell>
          <cell r="C1359">
            <v>60</v>
          </cell>
          <cell r="D1359" t="str">
            <v>Campina Grande</v>
          </cell>
          <cell r="E1359" t="str">
            <v>UNID. ACAD. DE CIÊNCIAS SOCIAIS</v>
          </cell>
        </row>
        <row r="1360">
          <cell r="A1360">
            <v>1305124</v>
          </cell>
          <cell r="B1360" t="str">
            <v>ANTROPOLOGIA SOCIAL II</v>
          </cell>
          <cell r="C1360">
            <v>60</v>
          </cell>
          <cell r="D1360" t="str">
            <v>Campina Grande</v>
          </cell>
          <cell r="E1360" t="str">
            <v>UNID. ACAD. DE CIÊNCIAS SOCIAIS</v>
          </cell>
        </row>
        <row r="1361">
          <cell r="A1361">
            <v>1305055</v>
          </cell>
          <cell r="B1361" t="str">
            <v>ANTROPOLOGIA URBANA</v>
          </cell>
          <cell r="C1361">
            <v>60</v>
          </cell>
          <cell r="D1361" t="str">
            <v>Campina Grande</v>
          </cell>
          <cell r="E1361" t="str">
            <v>UNID. ACAD. DE CIÊNCIAS SOCIAIS</v>
          </cell>
        </row>
        <row r="1362">
          <cell r="A1362">
            <v>1305474</v>
          </cell>
          <cell r="B1362" t="str">
            <v>APLICACOES DA ANTROPOLOGIA</v>
          </cell>
          <cell r="C1362">
            <v>60</v>
          </cell>
          <cell r="D1362" t="str">
            <v>Campina Grande</v>
          </cell>
          <cell r="E1362" t="str">
            <v>UNID. ACAD. DE CIÊNCIAS SOCIAIS</v>
          </cell>
        </row>
        <row r="1363">
          <cell r="A1363">
            <v>1305458</v>
          </cell>
          <cell r="B1363" t="str">
            <v>ATIV ACADEMICO-CIENTIFICO-CULTURAIS</v>
          </cell>
          <cell r="C1363">
            <v>210</v>
          </cell>
          <cell r="D1363" t="str">
            <v>Campina Grande</v>
          </cell>
          <cell r="E1363" t="str">
            <v>UNID. ACAD. DE CIÊNCIAS SOCIAIS</v>
          </cell>
        </row>
        <row r="1364">
          <cell r="A1364">
            <v>1305410</v>
          </cell>
          <cell r="B1364" t="str">
            <v>ATIVID ACADEMICO-CIENTIFICO-CULTURAIS</v>
          </cell>
          <cell r="C1364">
            <v>210</v>
          </cell>
          <cell r="D1364" t="str">
            <v>Campina Grande</v>
          </cell>
          <cell r="E1364" t="str">
            <v>UNID. ACAD. DE CIÊNCIAS SOCIAIS</v>
          </cell>
        </row>
        <row r="1365">
          <cell r="A1365">
            <v>1305524</v>
          </cell>
          <cell r="B1365" t="str">
            <v>ATIVID ACADEMICO-CIENTIFICO-CULTURAIS</v>
          </cell>
          <cell r="C1365">
            <v>210</v>
          </cell>
          <cell r="D1365" t="str">
            <v>Campina Grande</v>
          </cell>
          <cell r="E1365" t="str">
            <v>UNID. ACAD. DE CIÊNCIAS SOCIAIS</v>
          </cell>
        </row>
        <row r="1366">
          <cell r="A1366">
            <v>1305379</v>
          </cell>
          <cell r="B1366" t="str">
            <v>ATIVIDADES COMPLEMENTARES FLEXIVEIS</v>
          </cell>
          <cell r="C1366">
            <v>210</v>
          </cell>
          <cell r="D1366" t="str">
            <v>Campina Grande</v>
          </cell>
          <cell r="E1366" t="str">
            <v>UNID. ACAD. DE CIÊNCIAS SOCIAIS</v>
          </cell>
        </row>
        <row r="1367">
          <cell r="A1367">
            <v>1305461</v>
          </cell>
          <cell r="B1367" t="str">
            <v>ATROPOLOGIA DO TURISMO</v>
          </cell>
          <cell r="C1367">
            <v>60</v>
          </cell>
          <cell r="D1367" t="str">
            <v>Campina Grande</v>
          </cell>
          <cell r="E1367" t="str">
            <v>UNID. ACAD. DE CIÊNCIAS SOCIAIS</v>
          </cell>
        </row>
        <row r="1368">
          <cell r="A1368">
            <v>1305386</v>
          </cell>
          <cell r="B1368" t="str">
            <v>BIOETICA</v>
          </cell>
          <cell r="C1368">
            <v>60</v>
          </cell>
          <cell r="D1368" t="str">
            <v>Campina Grande</v>
          </cell>
          <cell r="E1368" t="str">
            <v>UNID. ACAD. DE CIÊNCIAS SOCIAIS</v>
          </cell>
        </row>
        <row r="1369">
          <cell r="A1369">
            <v>1305353</v>
          </cell>
          <cell r="B1369" t="str">
            <v>BOTANICA I</v>
          </cell>
          <cell r="C1369">
            <v>60</v>
          </cell>
          <cell r="D1369" t="str">
            <v>Campina Grande</v>
          </cell>
          <cell r="E1369" t="str">
            <v>UNID. ACAD. DE CIÊNCIAS SOCIAIS</v>
          </cell>
        </row>
        <row r="1370">
          <cell r="A1370">
            <v>1305372</v>
          </cell>
          <cell r="B1370" t="str">
            <v>BOTANICA II</v>
          </cell>
          <cell r="C1370">
            <v>60</v>
          </cell>
          <cell r="D1370" t="str">
            <v>Campina Grande</v>
          </cell>
          <cell r="E1370" t="str">
            <v>UNID. ACAD. DE CIÊNCIAS SOCIAIS</v>
          </cell>
        </row>
        <row r="1371">
          <cell r="A1371">
            <v>1305221</v>
          </cell>
          <cell r="B1371" t="str">
            <v>CIÊNCIA E DESENVOLVIMENTO</v>
          </cell>
          <cell r="C1371">
            <v>30</v>
          </cell>
          <cell r="D1371" t="str">
            <v>Campina Grande</v>
          </cell>
          <cell r="E1371" t="str">
            <v>UNID. ACAD. DE CIÊNCIAS SOCIAIS</v>
          </cell>
        </row>
        <row r="1372">
          <cell r="A1372">
            <v>1305448</v>
          </cell>
          <cell r="B1372" t="str">
            <v>CIENCIA POLITICA BRASILEIRA</v>
          </cell>
          <cell r="C1372">
            <v>60</v>
          </cell>
          <cell r="D1372" t="str">
            <v>Campina Grande</v>
          </cell>
          <cell r="E1372" t="str">
            <v>UNID. ACAD. DE CIÊNCIAS SOCIAIS</v>
          </cell>
        </row>
        <row r="1373">
          <cell r="A1373">
            <v>1305349</v>
          </cell>
          <cell r="B1373" t="str">
            <v>CONSERV. ECOSSIST. E QUÍMICA AMBIENTAL</v>
          </cell>
          <cell r="C1373">
            <v>90</v>
          </cell>
          <cell r="D1373" t="str">
            <v>Campina Grande</v>
          </cell>
          <cell r="E1373" t="str">
            <v>UNID. ACAD. DE CIÊNCIAS SOCIAIS</v>
          </cell>
        </row>
        <row r="1374">
          <cell r="A1374">
            <v>1305327</v>
          </cell>
          <cell r="B1374" t="str">
            <v>CONSTRUCAO DO PROJETO CIENTIFICO</v>
          </cell>
          <cell r="C1374">
            <v>30</v>
          </cell>
          <cell r="D1374" t="str">
            <v>Campina Grande</v>
          </cell>
          <cell r="E1374" t="str">
            <v>UNID. ACAD. DE CIÊNCIAS SOCIAIS</v>
          </cell>
        </row>
        <row r="1375">
          <cell r="A1375">
            <v>1305341</v>
          </cell>
          <cell r="B1375" t="str">
            <v>CONTADORES DE HISTÓRIA</v>
          </cell>
          <cell r="C1375">
            <v>90</v>
          </cell>
          <cell r="D1375" t="str">
            <v>Campina Grande</v>
          </cell>
          <cell r="E1375" t="str">
            <v>UNID. ACAD. DE CIÊNCIAS SOCIAIS</v>
          </cell>
        </row>
        <row r="1376">
          <cell r="A1376">
            <v>1305107</v>
          </cell>
          <cell r="B1376" t="str">
            <v>CULTURA BRASILEIRA</v>
          </cell>
          <cell r="C1376">
            <v>60</v>
          </cell>
          <cell r="D1376" t="str">
            <v>Campina Grande</v>
          </cell>
          <cell r="E1376" t="str">
            <v>UNID. ACAD. DE CIÊNCIAS SOCIAIS</v>
          </cell>
        </row>
        <row r="1377">
          <cell r="A1377">
            <v>1305283</v>
          </cell>
          <cell r="B1377" t="str">
            <v>CULTURA E EDUCAÇÃO</v>
          </cell>
          <cell r="C1377">
            <v>60</v>
          </cell>
          <cell r="D1377" t="str">
            <v>Campina Grande</v>
          </cell>
          <cell r="E1377" t="str">
            <v>UNID. ACAD. DE CIÊNCIAS SOCIAIS</v>
          </cell>
        </row>
        <row r="1378">
          <cell r="A1378">
            <v>1305343</v>
          </cell>
          <cell r="B1378" t="str">
            <v>CULTURA E MANIFESTACOES ARTISTICAS</v>
          </cell>
          <cell r="C1378">
            <v>60</v>
          </cell>
          <cell r="D1378" t="str">
            <v>Campina Grande</v>
          </cell>
          <cell r="E1378" t="str">
            <v>UNID. ACAD. DE CIÊNCIAS SOCIAIS</v>
          </cell>
        </row>
        <row r="1379">
          <cell r="A1379">
            <v>1305411</v>
          </cell>
          <cell r="B1379" t="str">
            <v>CULTURA MATERIAL</v>
          </cell>
          <cell r="C1379">
            <v>60</v>
          </cell>
          <cell r="D1379" t="str">
            <v>Campina Grande</v>
          </cell>
          <cell r="E1379" t="str">
            <v>UNID. ACAD. DE CIÊNCIAS SOCIAIS</v>
          </cell>
        </row>
        <row r="1380">
          <cell r="A1380">
            <v>1305475</v>
          </cell>
          <cell r="B1380" t="str">
            <v>CULTURA, MIDIA E POLITICA</v>
          </cell>
          <cell r="C1380">
            <v>60</v>
          </cell>
          <cell r="D1380" t="str">
            <v>Campina Grande</v>
          </cell>
          <cell r="E1380" t="str">
            <v>UNID. ACAD. DE CIÊNCIAS SOCIAIS</v>
          </cell>
        </row>
        <row r="1381">
          <cell r="A1381">
            <v>1305481</v>
          </cell>
          <cell r="B1381" t="str">
            <v>DEMOCRATIZACAO NO BRASIL</v>
          </cell>
          <cell r="C1381">
            <v>60</v>
          </cell>
          <cell r="D1381" t="str">
            <v>Campina Grande</v>
          </cell>
          <cell r="E1381" t="str">
            <v>UNID. ACAD. DE CIÊNCIAS SOCIAIS</v>
          </cell>
        </row>
        <row r="1382">
          <cell r="A1382">
            <v>1305163</v>
          </cell>
          <cell r="B1382" t="str">
            <v>DEMOGRAFIA</v>
          </cell>
          <cell r="C1382">
            <v>60</v>
          </cell>
          <cell r="D1382" t="str">
            <v>Campina Grande</v>
          </cell>
          <cell r="E1382" t="str">
            <v>UNID. ACAD. DE CIÊNCIAS SOCIAIS</v>
          </cell>
        </row>
        <row r="1383">
          <cell r="A1383">
            <v>1305321</v>
          </cell>
          <cell r="B1383" t="str">
            <v>DIDÁTICA APLICADA À EDUCAÇÃO INDÍGENA I</v>
          </cell>
          <cell r="C1383">
            <v>30</v>
          </cell>
          <cell r="D1383" t="str">
            <v>Campina Grande</v>
          </cell>
          <cell r="E1383" t="str">
            <v>UNID. ACAD. DE CIÊNCIAS SOCIAIS</v>
          </cell>
        </row>
        <row r="1384">
          <cell r="A1384">
            <v>1305360</v>
          </cell>
          <cell r="B1384" t="str">
            <v>DIDÁTICA APLICADA À EDUCAÇÃO INDÍGENA II</v>
          </cell>
          <cell r="C1384">
            <v>30</v>
          </cell>
          <cell r="D1384" t="str">
            <v>Campina Grande</v>
          </cell>
          <cell r="E1384" t="str">
            <v>UNID. ACAD. DE CIÊNCIAS SOCIAIS</v>
          </cell>
        </row>
        <row r="1385">
          <cell r="A1385">
            <v>1305490</v>
          </cell>
          <cell r="B1385" t="str">
            <v>DIREITO CONSTITUCIONAL</v>
          </cell>
          <cell r="C1385">
            <v>60</v>
          </cell>
          <cell r="D1385" t="str">
            <v>Campina Grande</v>
          </cell>
          <cell r="E1385" t="str">
            <v>UNID. ACAD. DE CIÊNCIAS SOCIAIS</v>
          </cell>
        </row>
        <row r="1386">
          <cell r="A1386">
            <v>1305328</v>
          </cell>
          <cell r="B1386" t="str">
            <v>DIREITO DO PETRÓLEO</v>
          </cell>
          <cell r="C1386">
            <v>60</v>
          </cell>
          <cell r="D1386" t="str">
            <v>Campina Grande</v>
          </cell>
          <cell r="E1386" t="str">
            <v>UNID. ACAD. DE CIÊNCIAS SOCIAIS</v>
          </cell>
        </row>
        <row r="1387">
          <cell r="A1387">
            <v>1305219</v>
          </cell>
          <cell r="B1387" t="str">
            <v>DIREITO E CIDADANIA</v>
          </cell>
          <cell r="C1387">
            <v>60</v>
          </cell>
          <cell r="D1387" t="str">
            <v>Campina Grande</v>
          </cell>
          <cell r="E1387" t="str">
            <v>UNID. ACAD. DE CIÊNCIAS SOCIAIS</v>
          </cell>
        </row>
        <row r="1388">
          <cell r="A1388">
            <v>1305290</v>
          </cell>
          <cell r="B1388" t="str">
            <v>DIREITO ECONOMICO</v>
          </cell>
          <cell r="C1388">
            <v>60</v>
          </cell>
          <cell r="D1388" t="str">
            <v>Campina Grande</v>
          </cell>
          <cell r="E1388" t="str">
            <v>UNID. ACAD. DE CIÊNCIAS SOCIAIS</v>
          </cell>
        </row>
        <row r="1389">
          <cell r="A1389">
            <v>1305439</v>
          </cell>
          <cell r="B1389" t="str">
            <v>DIREITO EMPRESARIAL</v>
          </cell>
          <cell r="C1389">
            <v>60</v>
          </cell>
          <cell r="D1389" t="str">
            <v>Campina Grande</v>
          </cell>
          <cell r="E1389" t="str">
            <v>UNID. ACAD. DE CIÊNCIAS SOCIAIS</v>
          </cell>
        </row>
        <row r="1390">
          <cell r="A1390">
            <v>1305291</v>
          </cell>
          <cell r="B1390" t="str">
            <v>DIREITO FINANC. E LEGISLAÇÃO TRIBUTÁRIA</v>
          </cell>
          <cell r="C1390">
            <v>60</v>
          </cell>
          <cell r="D1390" t="str">
            <v>Campina Grande</v>
          </cell>
          <cell r="E1390" t="str">
            <v>UNID. ACAD. DE CIÊNCIAS SOCIAIS</v>
          </cell>
        </row>
        <row r="1391">
          <cell r="A1391">
            <v>1305296</v>
          </cell>
          <cell r="B1391" t="str">
            <v>DIREITO INDIGENA</v>
          </cell>
          <cell r="C1391">
            <v>30</v>
          </cell>
          <cell r="D1391" t="str">
            <v>Campina Grande</v>
          </cell>
          <cell r="E1391" t="str">
            <v>UNID. ACAD. DE CIÊNCIAS SOCIAIS</v>
          </cell>
        </row>
        <row r="1392">
          <cell r="A1392">
            <v>1305292</v>
          </cell>
          <cell r="B1392" t="str">
            <v>DIREITO INTERNACIONAL PUBLICO</v>
          </cell>
          <cell r="C1392">
            <v>60</v>
          </cell>
          <cell r="D1392" t="str">
            <v>Campina Grande</v>
          </cell>
          <cell r="E1392" t="str">
            <v>UNID. ACAD. DE CIÊNCIAS SOCIAIS</v>
          </cell>
        </row>
        <row r="1393">
          <cell r="A1393">
            <v>1305412</v>
          </cell>
          <cell r="B1393" t="str">
            <v>DIREITO PARA ENGENHARIA</v>
          </cell>
          <cell r="C1393">
            <v>30</v>
          </cell>
          <cell r="D1393" t="str">
            <v>Campina Grande</v>
          </cell>
          <cell r="E1393" t="str">
            <v>UNID. ACAD. DE CIÊNCIAS SOCIAIS</v>
          </cell>
        </row>
        <row r="1394">
          <cell r="A1394">
            <v>1305323</v>
          </cell>
          <cell r="B1394" t="str">
            <v>ECOLOGIA E OS SABERES INDIGENAS</v>
          </cell>
          <cell r="C1394">
            <v>60</v>
          </cell>
          <cell r="D1394" t="str">
            <v>Campina Grande</v>
          </cell>
          <cell r="E1394" t="str">
            <v>UNID. ACAD. DE CIÊNCIAS SOCIAIS</v>
          </cell>
        </row>
        <row r="1395">
          <cell r="A1395">
            <v>1305297</v>
          </cell>
          <cell r="B1395" t="str">
            <v>ECONOMIA SOLIDARIA</v>
          </cell>
          <cell r="C1395">
            <v>60</v>
          </cell>
          <cell r="D1395" t="str">
            <v>Campina Grande</v>
          </cell>
          <cell r="E1395" t="str">
            <v>UNID. ACAD. DE CIÊNCIAS SOCIAIS</v>
          </cell>
        </row>
        <row r="1396">
          <cell r="A1396">
            <v>1305307</v>
          </cell>
          <cell r="B1396" t="str">
            <v>EDUCAÇÃO AMBIENTAL</v>
          </cell>
          <cell r="C1396">
            <v>30</v>
          </cell>
          <cell r="D1396" t="str">
            <v>Campina Grande</v>
          </cell>
          <cell r="E1396" t="str">
            <v>UNID. ACAD. DE CIÊNCIAS SOCIAIS</v>
          </cell>
        </row>
        <row r="1397">
          <cell r="A1397">
            <v>1305516</v>
          </cell>
          <cell r="B1397" t="str">
            <v>EDUCACAO E MEIO AMBIENTE</v>
          </cell>
          <cell r="C1397">
            <v>60</v>
          </cell>
          <cell r="D1397" t="str">
            <v>Campina Grande</v>
          </cell>
          <cell r="E1397" t="str">
            <v>UNID. ACAD. DE CIÊNCIAS SOCIAIS</v>
          </cell>
        </row>
        <row r="1398">
          <cell r="A1398">
            <v>1305491</v>
          </cell>
          <cell r="B1398" t="str">
            <v>EDUC.,DIVERSIDADE E DIREITOS HUMANOS</v>
          </cell>
          <cell r="C1398">
            <v>60</v>
          </cell>
          <cell r="D1398" t="str">
            <v>Campina Grande</v>
          </cell>
          <cell r="E1398" t="str">
            <v>UNID. ACAD. DE CIÊNCIAS SOCIAIS</v>
          </cell>
        </row>
        <row r="1399">
          <cell r="A1399">
            <v>1305488</v>
          </cell>
          <cell r="B1399" t="str">
            <v>ELABORACAO DE PROJETOS SOCIAIS</v>
          </cell>
          <cell r="C1399">
            <v>60</v>
          </cell>
          <cell r="D1399" t="str">
            <v>Campina Grande</v>
          </cell>
          <cell r="E1399" t="str">
            <v>UNID. ACAD. DE CIÊNCIAS SOCIAIS</v>
          </cell>
        </row>
        <row r="1400">
          <cell r="A1400">
            <v>1305253</v>
          </cell>
          <cell r="B1400" t="str">
            <v>ENADE/CONCLUINTE</v>
          </cell>
          <cell r="C1400">
            <v>0</v>
          </cell>
          <cell r="D1400" t="str">
            <v>Campina Grande</v>
          </cell>
          <cell r="E1400" t="str">
            <v>UNID. ACAD. DE CIÊNCIAS SOCIAIS</v>
          </cell>
        </row>
        <row r="1401">
          <cell r="A1401">
            <v>1305254</v>
          </cell>
          <cell r="B1401" t="str">
            <v>ENADE/INGRESSANTE</v>
          </cell>
          <cell r="C1401">
            <v>0</v>
          </cell>
          <cell r="D1401" t="str">
            <v>Campina Grande</v>
          </cell>
          <cell r="E1401" t="str">
            <v>UNID. ACAD. DE CIÊNCIAS SOCIAIS</v>
          </cell>
        </row>
        <row r="1402">
          <cell r="A1402">
            <v>1305485</v>
          </cell>
          <cell r="B1402" t="str">
            <v>EPISTEMIOLOGIA E MET EM CIENCIA POLITICA</v>
          </cell>
          <cell r="C1402">
            <v>60</v>
          </cell>
          <cell r="D1402" t="str">
            <v>Campina Grande</v>
          </cell>
          <cell r="E1402" t="str">
            <v>UNID. ACAD. DE CIÊNCIAS SOCIAIS</v>
          </cell>
        </row>
        <row r="1403">
          <cell r="A1403">
            <v>1305161</v>
          </cell>
          <cell r="B1403" t="str">
            <v>EST. SUP. EM PESQ. POLITICA I</v>
          </cell>
          <cell r="C1403">
            <v>60</v>
          </cell>
          <cell r="D1403" t="str">
            <v>Campina Grande</v>
          </cell>
          <cell r="E1403" t="str">
            <v>UNID. ACAD. DE CIÊNCIAS SOCIAIS</v>
          </cell>
        </row>
        <row r="1404">
          <cell r="A1404">
            <v>1305162</v>
          </cell>
          <cell r="B1404" t="str">
            <v>EST. SUP. EM PESQ. POLITICA II</v>
          </cell>
          <cell r="C1404">
            <v>60</v>
          </cell>
          <cell r="D1404" t="str">
            <v>Campina Grande</v>
          </cell>
          <cell r="E1404" t="str">
            <v>UNID. ACAD. DE CIÊNCIAS SOCIAIS</v>
          </cell>
        </row>
        <row r="1405">
          <cell r="A1405">
            <v>1305151</v>
          </cell>
          <cell r="B1405" t="str">
            <v>EST SUP EM PESQ. SOCIOLOGICA I</v>
          </cell>
          <cell r="C1405">
            <v>60</v>
          </cell>
          <cell r="D1405" t="str">
            <v>Campina Grande</v>
          </cell>
          <cell r="E1405" t="str">
            <v>UNID. ACAD. DE CIÊNCIAS SOCIAIS</v>
          </cell>
        </row>
        <row r="1406">
          <cell r="A1406">
            <v>1305152</v>
          </cell>
          <cell r="B1406" t="str">
            <v>EST SUP EM PESQ SOCIOLOGICA II</v>
          </cell>
          <cell r="C1406">
            <v>60</v>
          </cell>
          <cell r="D1406" t="str">
            <v>Campina Grande</v>
          </cell>
          <cell r="E1406" t="str">
            <v>UNID. ACAD. DE CIÊNCIAS SOCIAIS</v>
          </cell>
        </row>
        <row r="1407">
          <cell r="A1407">
            <v>1305154</v>
          </cell>
          <cell r="B1407" t="str">
            <v>EST SUP PESQ. ANTROPOLOGICA I</v>
          </cell>
          <cell r="C1407">
            <v>60</v>
          </cell>
          <cell r="D1407" t="str">
            <v>Campina Grande</v>
          </cell>
          <cell r="E1407" t="str">
            <v>UNID. ACAD. DE CIÊNCIAS SOCIAIS</v>
          </cell>
        </row>
        <row r="1408">
          <cell r="A1408">
            <v>1305155</v>
          </cell>
          <cell r="B1408" t="str">
            <v>EST SUP PESQ. ANTROPOLOGICA II</v>
          </cell>
          <cell r="C1408">
            <v>60</v>
          </cell>
          <cell r="D1408" t="str">
            <v>Campina Grande</v>
          </cell>
          <cell r="E1408" t="str">
            <v>UNID. ACAD. DE CIÊNCIAS SOCIAIS</v>
          </cell>
        </row>
        <row r="1409">
          <cell r="A1409">
            <v>1305158</v>
          </cell>
          <cell r="B1409" t="str">
            <v>ESTADO E DESENV. NO BRASIL</v>
          </cell>
          <cell r="C1409">
            <v>60</v>
          </cell>
          <cell r="D1409" t="str">
            <v>Campina Grande</v>
          </cell>
          <cell r="E1409" t="str">
            <v>UNID. ACAD. DE CIÊNCIAS SOCIAIS</v>
          </cell>
        </row>
        <row r="1410">
          <cell r="A1410">
            <v>1305174</v>
          </cell>
          <cell r="B1410" t="str">
            <v>ESTADO E POLITICAS PUBLICAS</v>
          </cell>
          <cell r="C1410">
            <v>60</v>
          </cell>
          <cell r="D1410" t="str">
            <v>Campina Grande</v>
          </cell>
          <cell r="E1410" t="str">
            <v>UNID. ACAD. DE CIÊNCIAS SOCIAIS</v>
          </cell>
        </row>
        <row r="1411">
          <cell r="A1411">
            <v>1305406</v>
          </cell>
          <cell r="B1411" t="str">
            <v>ESTADO,POLIT PUB E MOVIMENTOS SOCIAIS</v>
          </cell>
          <cell r="C1411">
            <v>60</v>
          </cell>
          <cell r="D1411" t="str">
            <v>Campina Grande</v>
          </cell>
          <cell r="E1411" t="str">
            <v>UNID. ACAD. DE CIÊNCIAS SOCIAIS</v>
          </cell>
        </row>
        <row r="1412">
          <cell r="A1412">
            <v>1305358</v>
          </cell>
          <cell r="B1412" t="str">
            <v>ESTAGIO SUPERVISIONADO I</v>
          </cell>
          <cell r="C1412">
            <v>210</v>
          </cell>
          <cell r="D1412" t="str">
            <v>Campina Grande</v>
          </cell>
          <cell r="E1412" t="str">
            <v>UNID. ACAD. DE CIÊNCIAS SOCIAIS</v>
          </cell>
        </row>
        <row r="1413">
          <cell r="A1413">
            <v>1305381</v>
          </cell>
          <cell r="B1413" t="str">
            <v>ESTAGIO SUPERVISIONADO I</v>
          </cell>
          <cell r="C1413">
            <v>60</v>
          </cell>
          <cell r="D1413" t="str">
            <v>Campina Grande</v>
          </cell>
          <cell r="E1413" t="str">
            <v>UNID. ACAD. DE CIÊNCIAS SOCIAIS</v>
          </cell>
        </row>
        <row r="1414">
          <cell r="A1414">
            <v>1305521</v>
          </cell>
          <cell r="B1414" t="str">
            <v>ESTAGIO SUPERVISIONADO I</v>
          </cell>
          <cell r="C1414">
            <v>195</v>
          </cell>
          <cell r="D1414" t="str">
            <v>Campina Grande</v>
          </cell>
          <cell r="E1414" t="str">
            <v>UNID. ACAD. DE CIÊNCIAS SOCIAIS</v>
          </cell>
        </row>
        <row r="1415">
          <cell r="A1415">
            <v>1305387</v>
          </cell>
          <cell r="B1415" t="str">
            <v>ESTAGIO SUPERVISIONADO II</v>
          </cell>
          <cell r="C1415">
            <v>120</v>
          </cell>
          <cell r="D1415" t="str">
            <v>Campina Grande</v>
          </cell>
          <cell r="E1415" t="str">
            <v>UNID. ACAD. DE CIÊNCIAS SOCIAIS</v>
          </cell>
        </row>
        <row r="1416">
          <cell r="A1416">
            <v>1305523</v>
          </cell>
          <cell r="B1416" t="str">
            <v>ESTAGIO SUPERVISIONADO II</v>
          </cell>
          <cell r="C1416">
            <v>210</v>
          </cell>
          <cell r="D1416" t="str">
            <v>Campina Grande</v>
          </cell>
          <cell r="E1416" t="str">
            <v>UNID. ACAD. DE CIÊNCIAS SOCIAIS</v>
          </cell>
        </row>
        <row r="1417">
          <cell r="A1417">
            <v>1305399</v>
          </cell>
          <cell r="B1417" t="str">
            <v>ESTAGIO SUPERVISIONADO III</v>
          </cell>
          <cell r="C1417">
            <v>120</v>
          </cell>
          <cell r="D1417" t="str">
            <v>Campina Grande</v>
          </cell>
          <cell r="E1417" t="str">
            <v>UNID. ACAD. DE CIÊNCIAS SOCIAIS</v>
          </cell>
        </row>
        <row r="1418">
          <cell r="A1418">
            <v>1305409</v>
          </cell>
          <cell r="B1418" t="str">
            <v>ESTAGIO SUPERVISIONADO IV</v>
          </cell>
          <cell r="C1418">
            <v>105</v>
          </cell>
          <cell r="D1418" t="str">
            <v>Campina Grande</v>
          </cell>
          <cell r="E1418" t="str">
            <v>UNID. ACAD. DE CIÊNCIAS SOCIAIS</v>
          </cell>
        </row>
        <row r="1419">
          <cell r="A1419">
            <v>1305316</v>
          </cell>
          <cell r="B1419" t="str">
            <v>ESTETICA I</v>
          </cell>
          <cell r="C1419">
            <v>60</v>
          </cell>
          <cell r="D1419" t="str">
            <v>Campina Grande</v>
          </cell>
          <cell r="E1419" t="str">
            <v>UNID. ACAD. DE CIÊNCIAS SOCIAIS</v>
          </cell>
        </row>
        <row r="1420">
          <cell r="A1420">
            <v>1305427</v>
          </cell>
          <cell r="B1420" t="str">
            <v>ESTETICA II</v>
          </cell>
          <cell r="C1420">
            <v>60</v>
          </cell>
          <cell r="D1420" t="str">
            <v>Campina Grande</v>
          </cell>
          <cell r="E1420" t="str">
            <v>UNID. ACAD. DE CIÊNCIAS SOCIAIS</v>
          </cell>
        </row>
        <row r="1421">
          <cell r="A1421">
            <v>1305053</v>
          </cell>
          <cell r="B1421" t="str">
            <v>ESTRUT CLASSES E ESTRAT SOCIAL</v>
          </cell>
          <cell r="C1421">
            <v>60</v>
          </cell>
          <cell r="D1421" t="str">
            <v>Campina Grande</v>
          </cell>
          <cell r="E1421" t="str">
            <v>UNID. ACAD. DE CIÊNCIAS SOCIAIS</v>
          </cell>
        </row>
        <row r="1422">
          <cell r="A1422">
            <v>1305188</v>
          </cell>
          <cell r="B1422" t="str">
            <v>ESTRUT CLASSES E ESTRAT SOCIAL</v>
          </cell>
          <cell r="C1422">
            <v>60</v>
          </cell>
          <cell r="D1422" t="str">
            <v>Campina Grande</v>
          </cell>
          <cell r="E1422" t="str">
            <v>UNID. ACAD. DE CIÊNCIAS SOCIAIS</v>
          </cell>
        </row>
        <row r="1423">
          <cell r="A1423">
            <v>1305354</v>
          </cell>
          <cell r="B1423" t="str">
            <v>ESTUDO DE VEGETAIS E BOTANICA</v>
          </cell>
          <cell r="C1423">
            <v>60</v>
          </cell>
          <cell r="D1423" t="str">
            <v>Campina Grande</v>
          </cell>
          <cell r="E1423" t="str">
            <v>UNID. ACAD. DE CIÊNCIAS SOCIAIS</v>
          </cell>
        </row>
        <row r="1424">
          <cell r="A1424">
            <v>1305167</v>
          </cell>
          <cell r="B1424" t="str">
            <v>ESTUDOS DE IDENTIDADE SOCIAL</v>
          </cell>
          <cell r="C1424">
            <v>60</v>
          </cell>
          <cell r="D1424" t="str">
            <v>Campina Grande</v>
          </cell>
          <cell r="E1424" t="str">
            <v>UNID. ACAD. DE CIÊNCIAS SOCIAIS</v>
          </cell>
        </row>
        <row r="1425">
          <cell r="A1425">
            <v>1305298</v>
          </cell>
          <cell r="B1425" t="str">
            <v>ESTUDOS SOCIOECONOMICOS</v>
          </cell>
          <cell r="C1425">
            <v>60</v>
          </cell>
          <cell r="D1425" t="str">
            <v>Campina Grande</v>
          </cell>
          <cell r="E1425" t="str">
            <v>UNID. ACAD. DE CIÊNCIAS SOCIAIS</v>
          </cell>
        </row>
        <row r="1426">
          <cell r="A1426">
            <v>1305166</v>
          </cell>
          <cell r="B1426" t="str">
            <v>ETICA</v>
          </cell>
          <cell r="C1426">
            <v>60</v>
          </cell>
          <cell r="D1426" t="str">
            <v>Campina Grande</v>
          </cell>
          <cell r="E1426" t="str">
            <v>UNID. ACAD. DE CIÊNCIAS SOCIAIS</v>
          </cell>
        </row>
        <row r="1427">
          <cell r="A1427">
            <v>1305287</v>
          </cell>
          <cell r="B1427" t="str">
            <v>ETICA I</v>
          </cell>
          <cell r="C1427">
            <v>60</v>
          </cell>
          <cell r="D1427" t="str">
            <v>Campina Grande</v>
          </cell>
          <cell r="E1427" t="str">
            <v>UNID. ACAD. DE CIÊNCIAS SOCIAIS</v>
          </cell>
        </row>
        <row r="1428">
          <cell r="A1428">
            <v>1305304</v>
          </cell>
          <cell r="B1428" t="str">
            <v>ETICA II</v>
          </cell>
          <cell r="C1428">
            <v>60</v>
          </cell>
          <cell r="D1428" t="str">
            <v>Campina Grande</v>
          </cell>
          <cell r="E1428" t="str">
            <v>UNID. ACAD. DE CIÊNCIAS SOCIAIS</v>
          </cell>
        </row>
        <row r="1429">
          <cell r="A1429">
            <v>1305318</v>
          </cell>
          <cell r="B1429" t="str">
            <v>ETICA III</v>
          </cell>
          <cell r="C1429">
            <v>60</v>
          </cell>
          <cell r="D1429" t="str">
            <v>Campina Grande</v>
          </cell>
          <cell r="E1429" t="str">
            <v>UNID. ACAD. DE CIÊNCIAS SOCIAIS</v>
          </cell>
        </row>
        <row r="1430">
          <cell r="A1430">
            <v>1305476</v>
          </cell>
          <cell r="B1430" t="str">
            <v>ETNOGRAFIA</v>
          </cell>
          <cell r="C1430">
            <v>60</v>
          </cell>
          <cell r="D1430" t="str">
            <v>Campina Grande</v>
          </cell>
          <cell r="E1430" t="str">
            <v>UNID. ACAD. DE CIÊNCIAS SOCIAIS</v>
          </cell>
        </row>
        <row r="1431">
          <cell r="A1431">
            <v>1305156</v>
          </cell>
          <cell r="B1431" t="str">
            <v>ETNOLOGIA BRASILEIRA</v>
          </cell>
          <cell r="C1431">
            <v>60</v>
          </cell>
          <cell r="D1431" t="str">
            <v>Campina Grande</v>
          </cell>
          <cell r="E1431" t="str">
            <v>UNID. ACAD. DE CIÊNCIAS SOCIAIS</v>
          </cell>
        </row>
        <row r="1432">
          <cell r="A1432">
            <v>1305362</v>
          </cell>
          <cell r="B1432" t="str">
            <v>ETNOLOGIA INDIGENA</v>
          </cell>
          <cell r="C1432">
            <v>90</v>
          </cell>
          <cell r="D1432" t="str">
            <v>Campina Grande</v>
          </cell>
          <cell r="E1432" t="str">
            <v>UNID. ACAD. DE CIÊNCIAS SOCIAIS</v>
          </cell>
        </row>
        <row r="1433">
          <cell r="A1433">
            <v>1305326</v>
          </cell>
          <cell r="B1433" t="str">
            <v>ETNOMATEMÁTICA</v>
          </cell>
          <cell r="C1433">
            <v>60</v>
          </cell>
          <cell r="D1433" t="str">
            <v>Campina Grande</v>
          </cell>
          <cell r="E1433" t="str">
            <v>UNID. ACAD. DE CIÊNCIAS SOCIAIS</v>
          </cell>
        </row>
        <row r="1434">
          <cell r="A1434">
            <v>1305483</v>
          </cell>
          <cell r="B1434" t="str">
            <v>FEDERAL,DESIG REG E SIST TRIB BRASILEIRO</v>
          </cell>
          <cell r="C1434">
            <v>60</v>
          </cell>
          <cell r="D1434" t="str">
            <v>Campina Grande</v>
          </cell>
          <cell r="E1434" t="str">
            <v>UNID. ACAD. DE CIÊNCIAS SOCIAIS</v>
          </cell>
        </row>
        <row r="1435">
          <cell r="A1435">
            <v>1305288</v>
          </cell>
          <cell r="B1435" t="str">
            <v>FILOSOFIA DA CIÊNCIA I</v>
          </cell>
          <cell r="C1435">
            <v>60</v>
          </cell>
          <cell r="D1435" t="str">
            <v>Campina Grande</v>
          </cell>
          <cell r="E1435" t="str">
            <v>UNID. ACAD. DE CIÊNCIAS SOCIAIS</v>
          </cell>
        </row>
        <row r="1436">
          <cell r="A1436">
            <v>1305420</v>
          </cell>
          <cell r="B1436" t="str">
            <v>FILOSOFIA DA HISTORIA</v>
          </cell>
          <cell r="C1436">
            <v>60</v>
          </cell>
          <cell r="D1436" t="str">
            <v>Campina Grande</v>
          </cell>
          <cell r="E1436" t="str">
            <v>UNID. ACAD. DE CIÊNCIAS SOCIAIS</v>
          </cell>
        </row>
        <row r="1437">
          <cell r="A1437">
            <v>1305305</v>
          </cell>
          <cell r="B1437" t="str">
            <v>FILOSOFIA DA LINGUAGEM I</v>
          </cell>
          <cell r="C1437">
            <v>60</v>
          </cell>
          <cell r="D1437" t="str">
            <v>Campina Grande</v>
          </cell>
          <cell r="E1437" t="str">
            <v>UNID. ACAD. DE CIÊNCIAS SOCIAIS</v>
          </cell>
        </row>
        <row r="1438">
          <cell r="A1438">
            <v>1305384</v>
          </cell>
          <cell r="B1438" t="str">
            <v>FILOSOFIA DA MENTE</v>
          </cell>
          <cell r="C1438">
            <v>60</v>
          </cell>
          <cell r="D1438" t="str">
            <v>Campina Grande</v>
          </cell>
          <cell r="E1438" t="str">
            <v>UNID. ACAD. DE CIÊNCIAS SOCIAIS</v>
          </cell>
        </row>
        <row r="1439">
          <cell r="A1439">
            <v>1305319</v>
          </cell>
          <cell r="B1439" t="str">
            <v>FILOSOFIA DA NATUREZA</v>
          </cell>
          <cell r="C1439">
            <v>60</v>
          </cell>
          <cell r="D1439" t="str">
            <v>Campina Grande</v>
          </cell>
          <cell r="E1439" t="str">
            <v>UNID. ACAD. DE CIÊNCIAS SOCIAIS</v>
          </cell>
        </row>
        <row r="1440">
          <cell r="A1440">
            <v>1305334</v>
          </cell>
          <cell r="B1440" t="str">
            <v>FILOSOFIA DA PSICANÁLISE</v>
          </cell>
          <cell r="C1440">
            <v>60</v>
          </cell>
          <cell r="D1440" t="str">
            <v>Campina Grande</v>
          </cell>
          <cell r="E1440" t="str">
            <v>UNID. ACAD. DE CIÊNCIAS SOCIAIS</v>
          </cell>
        </row>
        <row r="1441">
          <cell r="A1441">
            <v>1305385</v>
          </cell>
          <cell r="B1441" t="str">
            <v>FILOSOFIA DA PSICOLOGIA</v>
          </cell>
          <cell r="C1441">
            <v>60</v>
          </cell>
          <cell r="D1441" t="str">
            <v>Campina Grande</v>
          </cell>
          <cell r="E1441" t="str">
            <v>UNID. ACAD. DE CIÊNCIAS SOCIAIS</v>
          </cell>
        </row>
        <row r="1442">
          <cell r="A1442">
            <v>1305332</v>
          </cell>
          <cell r="B1442" t="str">
            <v>FILOSOFIA DA RELIGIAO</v>
          </cell>
          <cell r="C1442">
            <v>60</v>
          </cell>
          <cell r="D1442" t="str">
            <v>Campina Grande</v>
          </cell>
          <cell r="E1442" t="str">
            <v>UNID. ACAD. DE CIÊNCIAS SOCIAIS</v>
          </cell>
        </row>
        <row r="1443">
          <cell r="A1443">
            <v>1305391</v>
          </cell>
          <cell r="B1443" t="str">
            <v>FILOSOFIA E LITERATURA</v>
          </cell>
          <cell r="C1443">
            <v>60</v>
          </cell>
          <cell r="D1443" t="str">
            <v>Campina Grande</v>
          </cell>
          <cell r="E1443" t="str">
            <v>UNID. ACAD. DE CIÊNCIAS SOCIAIS</v>
          </cell>
        </row>
        <row r="1444">
          <cell r="A1444">
            <v>1305159</v>
          </cell>
          <cell r="B1444" t="str">
            <v>FILOSOFIA POLITICA</v>
          </cell>
          <cell r="C1444">
            <v>60</v>
          </cell>
          <cell r="D1444" t="str">
            <v>Campina Grande</v>
          </cell>
          <cell r="E1444" t="str">
            <v>UNID. ACAD. DE CIÊNCIAS SOCIAIS</v>
          </cell>
        </row>
        <row r="1445">
          <cell r="A1445">
            <v>1305315</v>
          </cell>
          <cell r="B1445" t="str">
            <v>FILOSOFIA POLITICA I</v>
          </cell>
          <cell r="C1445">
            <v>60</v>
          </cell>
          <cell r="D1445" t="str">
            <v>Campina Grande</v>
          </cell>
          <cell r="E1445" t="str">
            <v>UNID. ACAD. DE CIÊNCIAS SOCIAIS</v>
          </cell>
        </row>
        <row r="1446">
          <cell r="A1446">
            <v>1305330</v>
          </cell>
          <cell r="B1446" t="str">
            <v>FILOSOFIA POLITICA II</v>
          </cell>
          <cell r="C1446">
            <v>60</v>
          </cell>
          <cell r="D1446" t="str">
            <v>Campina Grande</v>
          </cell>
          <cell r="E1446" t="str">
            <v>UNID. ACAD. DE CIÊNCIAS SOCIAIS</v>
          </cell>
        </row>
        <row r="1447">
          <cell r="A1447">
            <v>1305419</v>
          </cell>
          <cell r="B1447" t="str">
            <v>FILOSOFIA SOCIAL</v>
          </cell>
          <cell r="C1447">
            <v>60</v>
          </cell>
          <cell r="D1447" t="str">
            <v>Campina Grande</v>
          </cell>
          <cell r="E1447" t="str">
            <v>UNID. ACAD. DE CIÊNCIAS SOCIAIS</v>
          </cell>
        </row>
        <row r="1448">
          <cell r="A1448">
            <v>1305453</v>
          </cell>
          <cell r="B1448" t="str">
            <v>FUND FILOSOFICOS DAS CIENCIAS SOCIAIS</v>
          </cell>
          <cell r="C1448">
            <v>60</v>
          </cell>
          <cell r="D1448" t="str">
            <v>Campina Grande</v>
          </cell>
          <cell r="E1448" t="str">
            <v>UNID. ACAD. DE CIÊNCIAS SOCIAIS</v>
          </cell>
        </row>
        <row r="1449">
          <cell r="A1449">
            <v>1305351</v>
          </cell>
          <cell r="B1449" t="str">
            <v>FUNDAMENTOS DE BIOLOGIA CELULAR</v>
          </cell>
          <cell r="C1449">
            <v>60</v>
          </cell>
          <cell r="D1449" t="str">
            <v>Campina Grande</v>
          </cell>
          <cell r="E1449" t="str">
            <v>UNID. ACAD. DE CIÊNCIAS SOCIAIS</v>
          </cell>
        </row>
        <row r="1450">
          <cell r="A1450">
            <v>1305376</v>
          </cell>
          <cell r="B1450" t="str">
            <v>FUNDAMENTOS FÍSICO-QUÍMICOS</v>
          </cell>
          <cell r="C1450">
            <v>60</v>
          </cell>
          <cell r="D1450" t="str">
            <v>Campina Grande</v>
          </cell>
          <cell r="E1450" t="str">
            <v>UNID. ACAD. DE CIÊNCIAS SOCIAIS</v>
          </cell>
        </row>
        <row r="1451">
          <cell r="A1451">
            <v>1305492</v>
          </cell>
          <cell r="B1451" t="str">
            <v>GENERO E SOCIEDADE</v>
          </cell>
          <cell r="C1451">
            <v>60</v>
          </cell>
          <cell r="D1451" t="str">
            <v>Campina Grande</v>
          </cell>
          <cell r="E1451" t="str">
            <v>UNID. ACAD. DE CIÊNCIAS SOCIAIS</v>
          </cell>
        </row>
        <row r="1452">
          <cell r="A1452">
            <v>1305374</v>
          </cell>
          <cell r="B1452" t="str">
            <v>GENETICA</v>
          </cell>
          <cell r="C1452">
            <v>60</v>
          </cell>
          <cell r="D1452" t="str">
            <v>Campina Grande</v>
          </cell>
          <cell r="E1452" t="str">
            <v>UNID. ACAD. DE CIÊNCIAS SOCIAIS</v>
          </cell>
        </row>
        <row r="1453">
          <cell r="A1453">
            <v>1305345</v>
          </cell>
          <cell r="B1453" t="str">
            <v>GEOGRAFIA II</v>
          </cell>
          <cell r="C1453">
            <v>60</v>
          </cell>
          <cell r="D1453" t="str">
            <v>Campina Grande</v>
          </cell>
          <cell r="E1453" t="str">
            <v>UNID. ACAD. DE CIÊNCIAS SOCIAIS</v>
          </cell>
        </row>
        <row r="1454">
          <cell r="A1454">
            <v>1305371</v>
          </cell>
          <cell r="B1454" t="str">
            <v>GERENCIAMENTO DE RECURSOS RENOVAVEIS</v>
          </cell>
          <cell r="C1454">
            <v>90</v>
          </cell>
          <cell r="D1454" t="str">
            <v>Campina Grande</v>
          </cell>
          <cell r="E1454" t="str">
            <v>UNID. ACAD. DE CIÊNCIAS SOCIAIS</v>
          </cell>
        </row>
        <row r="1455">
          <cell r="A1455">
            <v>1305271</v>
          </cell>
          <cell r="B1455" t="str">
            <v>HISTÓRIA DA FILOSOFIA ANTIGA I</v>
          </cell>
          <cell r="C1455">
            <v>60</v>
          </cell>
          <cell r="D1455" t="str">
            <v>Campina Grande</v>
          </cell>
          <cell r="E1455" t="str">
            <v>UNID. ACAD. DE CIÊNCIAS SOCIAIS</v>
          </cell>
        </row>
        <row r="1456">
          <cell r="A1456">
            <v>1305277</v>
          </cell>
          <cell r="B1456" t="str">
            <v>HISTÓRIA DA FILOSOFIA ANTIGA II</v>
          </cell>
          <cell r="C1456">
            <v>60</v>
          </cell>
          <cell r="D1456" t="str">
            <v>Campina Grande</v>
          </cell>
          <cell r="E1456" t="str">
            <v>UNID. ACAD. DE CIÊNCIAS SOCIAIS</v>
          </cell>
        </row>
        <row r="1457">
          <cell r="A1457">
            <v>1305331</v>
          </cell>
          <cell r="B1457" t="str">
            <v>HISTÓRIA DA FILOSOFIA ANTIGA III</v>
          </cell>
          <cell r="C1457">
            <v>60</v>
          </cell>
          <cell r="D1457" t="str">
            <v>Campina Grande</v>
          </cell>
          <cell r="E1457" t="str">
            <v>UNID. ACAD. DE CIÊNCIAS SOCIAIS</v>
          </cell>
        </row>
        <row r="1458">
          <cell r="A1458">
            <v>1305335</v>
          </cell>
          <cell r="B1458" t="str">
            <v>HISTÓRIA DA FILOSOFIA CONTEMPORÂNEA I</v>
          </cell>
          <cell r="C1458">
            <v>60</v>
          </cell>
          <cell r="D1458" t="str">
            <v>Campina Grande</v>
          </cell>
          <cell r="E1458" t="str">
            <v>UNID. ACAD. DE CIÊNCIAS SOCIAIS</v>
          </cell>
        </row>
        <row r="1459">
          <cell r="A1459">
            <v>1305382</v>
          </cell>
          <cell r="B1459" t="str">
            <v>HISTÓRIA DA FILOSOFIA CONTEMPORÂNEA II</v>
          </cell>
          <cell r="C1459">
            <v>60</v>
          </cell>
          <cell r="D1459" t="str">
            <v>Campina Grande</v>
          </cell>
          <cell r="E1459" t="str">
            <v>UNID. ACAD. DE CIÊNCIAS SOCIAIS</v>
          </cell>
        </row>
        <row r="1460">
          <cell r="A1460">
            <v>1305285</v>
          </cell>
          <cell r="B1460" t="str">
            <v>HISTÓRIA DA FILOSOFIA MEDIEVAL I</v>
          </cell>
          <cell r="C1460">
            <v>60</v>
          </cell>
          <cell r="D1460" t="str">
            <v>Campina Grande</v>
          </cell>
          <cell r="E1460" t="str">
            <v>UNID. ACAD. DE CIÊNCIAS SOCIAIS</v>
          </cell>
        </row>
        <row r="1461">
          <cell r="A1461">
            <v>1305302</v>
          </cell>
          <cell r="B1461" t="str">
            <v>HISTÓRIA DA FILOSOFIA MEDIEVAL II</v>
          </cell>
          <cell r="C1461">
            <v>60</v>
          </cell>
          <cell r="D1461" t="str">
            <v>Campina Grande</v>
          </cell>
          <cell r="E1461" t="str">
            <v>UNID. ACAD. DE CIÊNCIAS SOCIAIS</v>
          </cell>
        </row>
        <row r="1462">
          <cell r="A1462">
            <v>1305314</v>
          </cell>
          <cell r="B1462" t="str">
            <v>HISTÓRIA DA FILOSOFIA MODERNA I</v>
          </cell>
          <cell r="C1462">
            <v>60</v>
          </cell>
          <cell r="D1462" t="str">
            <v>Campina Grande</v>
          </cell>
          <cell r="E1462" t="str">
            <v>UNID. ACAD. DE CIÊNCIAS SOCIAIS</v>
          </cell>
        </row>
        <row r="1463">
          <cell r="A1463">
            <v>1305329</v>
          </cell>
          <cell r="B1463" t="str">
            <v>HISTÓRIA DA FILOSOFIA MODERNA II</v>
          </cell>
          <cell r="C1463">
            <v>60</v>
          </cell>
          <cell r="D1463" t="str">
            <v>Campina Grande</v>
          </cell>
          <cell r="E1463" t="str">
            <v>UNID. ACAD. DE CIÊNCIAS SOCIAIS</v>
          </cell>
        </row>
        <row r="1464">
          <cell r="A1464">
            <v>1305367</v>
          </cell>
          <cell r="B1464" t="str">
            <v>HISTÓRIA DO BRASIL II</v>
          </cell>
          <cell r="C1464">
            <v>60</v>
          </cell>
          <cell r="D1464" t="str">
            <v>Campina Grande</v>
          </cell>
          <cell r="E1464" t="str">
            <v>UNID. ACAD. DE CIÊNCIAS SOCIAIS</v>
          </cell>
        </row>
        <row r="1465">
          <cell r="A1465">
            <v>1305119</v>
          </cell>
          <cell r="B1465" t="str">
            <v>HISTÓRIA DO NORDESTE</v>
          </cell>
          <cell r="C1465">
            <v>60</v>
          </cell>
          <cell r="D1465" t="str">
            <v>Campina Grande</v>
          </cell>
          <cell r="E1465" t="str">
            <v>UNID. ACAD. DE CIÊNCIAS SOCIAIS</v>
          </cell>
        </row>
        <row r="1466">
          <cell r="A1466">
            <v>1305012</v>
          </cell>
          <cell r="B1466" t="str">
            <v>HISTÓRIA ECONÔMICA DO BRASIL</v>
          </cell>
          <cell r="C1466">
            <v>60</v>
          </cell>
          <cell r="D1466" t="str">
            <v>Campina Grande</v>
          </cell>
          <cell r="E1466" t="str">
            <v>UNID. ACAD. DE CIÊNCIAS SOCIAIS</v>
          </cell>
        </row>
        <row r="1467">
          <cell r="A1467">
            <v>1305011</v>
          </cell>
          <cell r="B1467" t="str">
            <v>HISTÓRIA ECONÔMICA GERAL</v>
          </cell>
          <cell r="C1467">
            <v>60</v>
          </cell>
          <cell r="D1467" t="str">
            <v>Campina Grande</v>
          </cell>
          <cell r="E1467" t="str">
            <v>UNID. ACAD. DE CIÊNCIAS SOCIAIS</v>
          </cell>
        </row>
        <row r="1468">
          <cell r="A1468">
            <v>1305346</v>
          </cell>
          <cell r="B1468" t="str">
            <v>HISTÓRIA GERAL II</v>
          </cell>
          <cell r="C1468">
            <v>60</v>
          </cell>
          <cell r="D1468" t="str">
            <v>Campina Grande</v>
          </cell>
          <cell r="E1468" t="str">
            <v>UNID. ACAD. DE CIÊNCIAS SOCIAIS</v>
          </cell>
        </row>
        <row r="1469">
          <cell r="A1469">
            <v>1305368</v>
          </cell>
          <cell r="B1469" t="str">
            <v>HISTÓRIA INDIGENA II</v>
          </cell>
          <cell r="C1469">
            <v>60</v>
          </cell>
          <cell r="D1469" t="str">
            <v>Campina Grande</v>
          </cell>
          <cell r="E1469" t="str">
            <v>UNID. ACAD. DE CIÊNCIAS SOCIAIS</v>
          </cell>
        </row>
        <row r="1470">
          <cell r="A1470">
            <v>1305493</v>
          </cell>
          <cell r="B1470" t="str">
            <v>HISTORIA ORAL</v>
          </cell>
          <cell r="C1470">
            <v>60</v>
          </cell>
          <cell r="D1470" t="str">
            <v>Campina Grande</v>
          </cell>
          <cell r="E1470" t="str">
            <v>UNID. ACAD. DE CIÊNCIAS SOCIAIS</v>
          </cell>
        </row>
        <row r="1471">
          <cell r="A1471">
            <v>1305487</v>
          </cell>
          <cell r="B1471" t="str">
            <v>INDICADORES SOCIAIS</v>
          </cell>
          <cell r="C1471">
            <v>60</v>
          </cell>
          <cell r="D1471" t="str">
            <v>Campina Grande</v>
          </cell>
          <cell r="E1471" t="str">
            <v>UNID. ACAD. DE CIÊNCIAS SOCIAIS</v>
          </cell>
        </row>
        <row r="1472">
          <cell r="A1472">
            <v>1305370</v>
          </cell>
          <cell r="B1472" t="str">
            <v>INFORMÁTICA APLIC. A BIOLOGIA E QUÍMICA</v>
          </cell>
          <cell r="C1472">
            <v>30</v>
          </cell>
          <cell r="D1472" t="str">
            <v>Campina Grande</v>
          </cell>
          <cell r="E1472" t="str">
            <v>UNID. ACAD. DE CIÊNCIAS SOCIAIS</v>
          </cell>
        </row>
        <row r="1473">
          <cell r="A1473">
            <v>1305363</v>
          </cell>
          <cell r="B1473" t="str">
            <v>INFORMÁTICA APLIC. A LETRAS E C. HUMANAS</v>
          </cell>
          <cell r="C1473">
            <v>30</v>
          </cell>
          <cell r="D1473" t="str">
            <v>Campina Grande</v>
          </cell>
          <cell r="E1473" t="str">
            <v>UNID. ACAD. DE CIÊNCIAS SOCIAIS</v>
          </cell>
        </row>
        <row r="1474">
          <cell r="A1474">
            <v>1305220</v>
          </cell>
          <cell r="B1474" t="str">
            <v>INFORMÁTICA E SOCIEDADE</v>
          </cell>
          <cell r="C1474">
            <v>30</v>
          </cell>
          <cell r="D1474" t="str">
            <v>Campina Grande</v>
          </cell>
          <cell r="E1474" t="str">
            <v>UNID. ACAD. DE CIÊNCIAS SOCIAIS</v>
          </cell>
        </row>
        <row r="1475">
          <cell r="A1475">
            <v>1305260</v>
          </cell>
          <cell r="B1475" t="str">
            <v>INST DO DIREITO P/ ENG DE PRODUCAO</v>
          </cell>
          <cell r="C1475">
            <v>60</v>
          </cell>
          <cell r="D1475" t="str">
            <v>Campina Grande</v>
          </cell>
          <cell r="E1475" t="str">
            <v>UNID. ACAD. DE CIÊNCIAS SOCIAIS</v>
          </cell>
        </row>
        <row r="1476">
          <cell r="A1476">
            <v>1305036</v>
          </cell>
          <cell r="B1476" t="str">
            <v>INSTITUICOES DO DIREITO</v>
          </cell>
          <cell r="C1476">
            <v>45</v>
          </cell>
          <cell r="D1476" t="str">
            <v>Campina Grande</v>
          </cell>
          <cell r="E1476" t="str">
            <v>UNID. ACAD. DE CIÊNCIAS SOCIAIS</v>
          </cell>
        </row>
        <row r="1477">
          <cell r="A1477">
            <v>1305126</v>
          </cell>
          <cell r="B1477" t="str">
            <v>INSTITUICOES DO DIREITO</v>
          </cell>
          <cell r="C1477">
            <v>60</v>
          </cell>
          <cell r="D1477" t="str">
            <v>Campina Grande</v>
          </cell>
          <cell r="E1477" t="str">
            <v>UNID. ACAD. DE CIÊNCIAS SOCIAIS</v>
          </cell>
        </row>
        <row r="1478">
          <cell r="A1478">
            <v>1305480</v>
          </cell>
          <cell r="B1478" t="str">
            <v>INSTITUICOES E POLITICA COMPARADA</v>
          </cell>
          <cell r="C1478">
            <v>60</v>
          </cell>
          <cell r="D1478" t="str">
            <v>Campina Grande</v>
          </cell>
          <cell r="E1478" t="str">
            <v>UNID. ACAD. DE CIÊNCIAS SOCIAIS</v>
          </cell>
        </row>
        <row r="1479">
          <cell r="A1479">
            <v>1305001</v>
          </cell>
          <cell r="B1479" t="str">
            <v>INTRODUÇÃO À ANTROPOLOGIA</v>
          </cell>
          <cell r="C1479">
            <v>60</v>
          </cell>
          <cell r="D1479" t="str">
            <v>Campina Grande</v>
          </cell>
          <cell r="E1479" t="str">
            <v>UNID. ACAD. DE CIÊNCIAS SOCIAIS</v>
          </cell>
        </row>
        <row r="1480">
          <cell r="A1480">
            <v>1305440</v>
          </cell>
          <cell r="B1480" t="str">
            <v>INTRODUCAO A CIENCIA POLITICA</v>
          </cell>
          <cell r="C1480">
            <v>60</v>
          </cell>
          <cell r="D1480" t="str">
            <v>Campina Grande</v>
          </cell>
          <cell r="E1480" t="str">
            <v>UNID. ACAD. DE CIÊNCIAS SOCIAIS</v>
          </cell>
        </row>
        <row r="1481">
          <cell r="A1481">
            <v>1305147</v>
          </cell>
          <cell r="B1481" t="str">
            <v>INTRODUÇÃO À FILOSOFIA</v>
          </cell>
          <cell r="C1481">
            <v>60</v>
          </cell>
          <cell r="D1481" t="str">
            <v>Campina Grande</v>
          </cell>
          <cell r="E1481" t="str">
            <v>UNID. ACAD. DE CIÊNCIAS SOCIAIS</v>
          </cell>
        </row>
        <row r="1482">
          <cell r="A1482">
            <v>1305275</v>
          </cell>
          <cell r="B1482" t="str">
            <v>INTRODUÇÃO À FILOSOFIA</v>
          </cell>
          <cell r="C1482">
            <v>60</v>
          </cell>
          <cell r="D1482" t="str">
            <v>Campina Grande</v>
          </cell>
          <cell r="E1482" t="str">
            <v>UNID. ACAD. DE CIÊNCIAS SOCIAIS</v>
          </cell>
        </row>
        <row r="1483">
          <cell r="A1483">
            <v>1305222</v>
          </cell>
          <cell r="B1483" t="str">
            <v>INTRODUÇÃO À FILOSOFIA</v>
          </cell>
          <cell r="C1483">
            <v>60</v>
          </cell>
          <cell r="D1483" t="str">
            <v>Campina Grande</v>
          </cell>
          <cell r="E1483" t="str">
            <v>UNID. ACAD. DE CIÊNCIAS SOCIAIS</v>
          </cell>
        </row>
        <row r="1484">
          <cell r="A1484">
            <v>1305293</v>
          </cell>
          <cell r="B1484" t="str">
            <v>INTRODUÇÃO À INFORMÁTICA</v>
          </cell>
          <cell r="C1484">
            <v>60</v>
          </cell>
          <cell r="D1484" t="str">
            <v>Campina Grande</v>
          </cell>
          <cell r="E1484" t="str">
            <v>UNID. ACAD. DE CIÊNCIAS SOCIAIS</v>
          </cell>
        </row>
        <row r="1485">
          <cell r="A1485">
            <v>1305015</v>
          </cell>
          <cell r="B1485" t="str">
            <v>INTRODUÇÃO À POLÍTICA</v>
          </cell>
          <cell r="C1485">
            <v>60</v>
          </cell>
          <cell r="D1485" t="str">
            <v>Campina Grande</v>
          </cell>
          <cell r="E1485" t="str">
            <v>UNID. ACAD. DE CIÊNCIAS SOCIAIS</v>
          </cell>
        </row>
        <row r="1486">
          <cell r="A1486">
            <v>1305184</v>
          </cell>
          <cell r="B1486" t="str">
            <v>INTRODUÇÃO À POLÍTICA</v>
          </cell>
          <cell r="C1486">
            <v>60</v>
          </cell>
          <cell r="D1486" t="str">
            <v>Campina Grande</v>
          </cell>
          <cell r="E1486" t="str">
            <v>UNID. ACAD. DE CIÊNCIAS SOCIAIS</v>
          </cell>
        </row>
        <row r="1487">
          <cell r="A1487">
            <v>1305027</v>
          </cell>
          <cell r="B1487" t="str">
            <v>INTRODUÇÃO À SOCIOLOGIA</v>
          </cell>
          <cell r="C1487">
            <v>60</v>
          </cell>
          <cell r="D1487" t="str">
            <v>Campina Grande</v>
          </cell>
          <cell r="E1487" t="str">
            <v>UNID. ACAD. DE CIÊNCIAS SOCIAIS</v>
          </cell>
        </row>
        <row r="1488">
          <cell r="A1488">
            <v>1305125</v>
          </cell>
          <cell r="B1488" t="str">
            <v>INTRODUÇÃO ÀS CIÊNCIAS SOCIAIS</v>
          </cell>
          <cell r="C1488">
            <v>60</v>
          </cell>
          <cell r="D1488" t="str">
            <v>Campina Grande</v>
          </cell>
          <cell r="E1488" t="str">
            <v>UNID. ACAD. DE CIÊNCIAS SOCIAIS</v>
          </cell>
        </row>
        <row r="1489">
          <cell r="A1489">
            <v>1305389</v>
          </cell>
          <cell r="B1489" t="str">
            <v>LAB DE ENS APRENDIZAGEM DE FILOSOFIA I</v>
          </cell>
          <cell r="C1489">
            <v>60</v>
          </cell>
          <cell r="D1489" t="str">
            <v>Campina Grande</v>
          </cell>
          <cell r="E1489" t="str">
            <v>UNID. ACAD. DE CIÊNCIAS SOCIAIS</v>
          </cell>
        </row>
        <row r="1490">
          <cell r="A1490">
            <v>1305398</v>
          </cell>
          <cell r="B1490" t="str">
            <v>LAB DE ENS-APRENDIZAGEM DE FILOSOFIA II</v>
          </cell>
          <cell r="C1490">
            <v>60</v>
          </cell>
          <cell r="D1490" t="str">
            <v>Campina Grande</v>
          </cell>
          <cell r="E1490" t="str">
            <v>UNID. ACAD. DE CIÊNCIAS SOCIAIS</v>
          </cell>
        </row>
        <row r="1491">
          <cell r="A1491">
            <v>1305407</v>
          </cell>
          <cell r="B1491" t="str">
            <v>LAB DE ENS-APRENDIZAGEM DE FILOSOFIA III</v>
          </cell>
          <cell r="C1491">
            <v>60</v>
          </cell>
          <cell r="D1491" t="str">
            <v>Campina Grande</v>
          </cell>
          <cell r="E1491" t="str">
            <v>UNID. ACAD. DE CIÊNCIAS SOCIAIS</v>
          </cell>
        </row>
        <row r="1492">
          <cell r="A1492">
            <v>1305508</v>
          </cell>
          <cell r="B1492" t="str">
            <v>LABORATORIO DE PESQUISA E ENSINO I</v>
          </cell>
          <cell r="C1492">
            <v>60</v>
          </cell>
          <cell r="D1492" t="str">
            <v>Campina Grande</v>
          </cell>
          <cell r="E1492" t="str">
            <v>UNID. ACAD. DE CIÊNCIAS SOCIAIS</v>
          </cell>
        </row>
        <row r="1493">
          <cell r="A1493">
            <v>1305509</v>
          </cell>
          <cell r="B1493" t="str">
            <v>LABORATORIO DE PESQUISA E ENSINO II</v>
          </cell>
          <cell r="C1493">
            <v>60</v>
          </cell>
          <cell r="D1493" t="str">
            <v>Campina Grande</v>
          </cell>
          <cell r="E1493" t="str">
            <v>UNID. ACAD. DE CIÊNCIAS SOCIAIS</v>
          </cell>
        </row>
        <row r="1494">
          <cell r="A1494">
            <v>1305515</v>
          </cell>
          <cell r="B1494" t="str">
            <v>LABORATORIO DE PESQUISA E ENSINO III</v>
          </cell>
          <cell r="C1494">
            <v>60</v>
          </cell>
          <cell r="D1494" t="str">
            <v>Campina Grande</v>
          </cell>
          <cell r="E1494" t="str">
            <v>UNID. ACAD. DE CIÊNCIAS SOCIAIS</v>
          </cell>
        </row>
        <row r="1495">
          <cell r="A1495">
            <v>1305517</v>
          </cell>
          <cell r="B1495" t="str">
            <v>LABORATORIO DE PESQUISA E ENSINO IV</v>
          </cell>
          <cell r="C1495">
            <v>60</v>
          </cell>
          <cell r="D1495" t="str">
            <v>Campina Grande</v>
          </cell>
          <cell r="E1495" t="str">
            <v>UNID. ACAD. DE CIÊNCIAS SOCIAIS</v>
          </cell>
        </row>
        <row r="1496">
          <cell r="A1496">
            <v>1305518</v>
          </cell>
          <cell r="B1496" t="str">
            <v>LABORATORIO DE PESQUISA E ENSINO V</v>
          </cell>
          <cell r="C1496">
            <v>60</v>
          </cell>
          <cell r="D1496" t="str">
            <v>Campina Grande</v>
          </cell>
          <cell r="E1496" t="str">
            <v>UNID. ACAD. DE CIÊNCIAS SOCIAIS</v>
          </cell>
        </row>
        <row r="1497">
          <cell r="A1497">
            <v>1305073</v>
          </cell>
          <cell r="B1497" t="str">
            <v>LEGISLACAO SOCIAL</v>
          </cell>
          <cell r="C1497">
            <v>60</v>
          </cell>
          <cell r="D1497" t="str">
            <v>Campina Grande</v>
          </cell>
          <cell r="E1497" t="str">
            <v>UNID. ACAD. DE CIÊNCIAS SOCIAIS</v>
          </cell>
        </row>
        <row r="1498">
          <cell r="A1498">
            <v>1305074</v>
          </cell>
          <cell r="B1498" t="str">
            <v>LEGISLACAO TRIBUTARIA</v>
          </cell>
          <cell r="C1498">
            <v>60</v>
          </cell>
          <cell r="D1498" t="str">
            <v>Campina Grande</v>
          </cell>
          <cell r="E1498" t="str">
            <v>UNID. ACAD. DE CIÊNCIAS SOCIAIS</v>
          </cell>
        </row>
        <row r="1499">
          <cell r="A1499">
            <v>1305272</v>
          </cell>
          <cell r="B1499" t="str">
            <v>LEITURA E PROD DE TEXTOS FILOSOFICOS I</v>
          </cell>
          <cell r="C1499">
            <v>60</v>
          </cell>
          <cell r="D1499" t="str">
            <v>Campina Grande</v>
          </cell>
          <cell r="E1499" t="str">
            <v>UNID. ACAD. DE CIÊNCIAS SOCIAIS</v>
          </cell>
        </row>
        <row r="1500">
          <cell r="A1500">
            <v>1305278</v>
          </cell>
          <cell r="B1500" t="str">
            <v>LEITURA E PROD DE TEXTOS FILOSOFICOS II</v>
          </cell>
          <cell r="C1500">
            <v>60</v>
          </cell>
          <cell r="D1500" t="str">
            <v>Campina Grande</v>
          </cell>
          <cell r="E1500" t="str">
            <v>UNID. ACAD. DE CIÊNCIAS SOCIAIS</v>
          </cell>
        </row>
        <row r="1501">
          <cell r="A1501">
            <v>1305286</v>
          </cell>
          <cell r="B1501" t="str">
            <v>LEITURA E PROD DE TEXTOS FILOSOFICOS III</v>
          </cell>
          <cell r="C1501">
            <v>60</v>
          </cell>
          <cell r="D1501" t="str">
            <v>Campina Grande</v>
          </cell>
          <cell r="E1501" t="str">
            <v>UNID. ACAD. DE CIÊNCIAS SOCIAIS</v>
          </cell>
        </row>
        <row r="1502">
          <cell r="A1502">
            <v>1305303</v>
          </cell>
          <cell r="B1502" t="str">
            <v>LEITURA E PROD DE TEXTOS FILOSOFICOS IV</v>
          </cell>
          <cell r="C1502">
            <v>60</v>
          </cell>
          <cell r="D1502" t="str">
            <v>Campina Grande</v>
          </cell>
          <cell r="E1502" t="str">
            <v>UNID. ACAD. DE CIÊNCIAS SOCIAIS</v>
          </cell>
        </row>
        <row r="1503">
          <cell r="A1503">
            <v>1305306</v>
          </cell>
          <cell r="B1503" t="str">
            <v>LINGUA GREGA CLASSICA I</v>
          </cell>
          <cell r="C1503">
            <v>60</v>
          </cell>
          <cell r="D1503" t="str">
            <v>Campina Grande</v>
          </cell>
          <cell r="E1503" t="str">
            <v>UNID. ACAD. DE CIÊNCIAS SOCIAIS</v>
          </cell>
        </row>
        <row r="1504">
          <cell r="A1504">
            <v>1305428</v>
          </cell>
          <cell r="B1504" t="str">
            <v>LINGUA GREGA CLASSICA I</v>
          </cell>
          <cell r="C1504">
            <v>60</v>
          </cell>
          <cell r="D1504" t="str">
            <v>Campina Grande</v>
          </cell>
          <cell r="E1504" t="str">
            <v>UNID. ACAD. DE CIÊNCIAS SOCIAIS</v>
          </cell>
        </row>
        <row r="1505">
          <cell r="A1505">
            <v>1305431</v>
          </cell>
          <cell r="B1505" t="str">
            <v>LINGUA GREGA CLASSICA II</v>
          </cell>
          <cell r="C1505">
            <v>60</v>
          </cell>
          <cell r="D1505" t="str">
            <v>Campina Grande</v>
          </cell>
          <cell r="E1505" t="str">
            <v>UNID. ACAD. DE CIÊNCIAS SOCIAIS</v>
          </cell>
        </row>
        <row r="1506">
          <cell r="A1506">
            <v>1305418</v>
          </cell>
          <cell r="B1506" t="str">
            <v>LINGUA LATINA I</v>
          </cell>
          <cell r="C1506">
            <v>60</v>
          </cell>
          <cell r="D1506" t="str">
            <v>Campina Grande</v>
          </cell>
          <cell r="E1506" t="str">
            <v>UNID. ACAD. DE CIÊNCIAS SOCIAIS</v>
          </cell>
        </row>
        <row r="1507">
          <cell r="A1507">
            <v>1305348</v>
          </cell>
          <cell r="B1507" t="str">
            <v>LINGUA PORTUGUESA II</v>
          </cell>
          <cell r="C1507">
            <v>60</v>
          </cell>
          <cell r="D1507" t="str">
            <v>Campina Grande</v>
          </cell>
          <cell r="E1507" t="str">
            <v>UNID. ACAD. DE CIÊNCIAS SOCIAIS</v>
          </cell>
        </row>
        <row r="1508">
          <cell r="A1508">
            <v>1305364</v>
          </cell>
          <cell r="B1508" t="str">
            <v>LINGUA PORTUGUESA III</v>
          </cell>
          <cell r="C1508">
            <v>60</v>
          </cell>
          <cell r="D1508" t="str">
            <v>Campina Grande</v>
          </cell>
          <cell r="E1508" t="str">
            <v>UNID. ACAD. DE CIÊNCIAS SOCIAIS</v>
          </cell>
        </row>
        <row r="1509">
          <cell r="A1509">
            <v>1305347</v>
          </cell>
          <cell r="B1509" t="str">
            <v>LINGUISTICA</v>
          </cell>
          <cell r="C1509">
            <v>60</v>
          </cell>
          <cell r="D1509" t="str">
            <v>Campina Grande</v>
          </cell>
          <cell r="E1509" t="str">
            <v>UNID. ACAD. DE CIÊNCIAS SOCIAIS</v>
          </cell>
        </row>
        <row r="1510">
          <cell r="A1510">
            <v>1305309</v>
          </cell>
          <cell r="B1510" t="str">
            <v>LITERATURA BRASILEIRA I</v>
          </cell>
          <cell r="C1510">
            <v>60</v>
          </cell>
          <cell r="D1510" t="str">
            <v>Campina Grande</v>
          </cell>
          <cell r="E1510" t="str">
            <v>UNID. ACAD. DE CIÊNCIAS SOCIAIS</v>
          </cell>
        </row>
        <row r="1511">
          <cell r="A1511">
            <v>1305366</v>
          </cell>
          <cell r="B1511" t="str">
            <v>LITERATURA BRASILEIRA II</v>
          </cell>
          <cell r="C1511">
            <v>60</v>
          </cell>
          <cell r="D1511" t="str">
            <v>Campina Grande</v>
          </cell>
          <cell r="E1511" t="str">
            <v>UNID. ACAD. DE CIÊNCIAS SOCIAIS</v>
          </cell>
        </row>
        <row r="1512">
          <cell r="A1512">
            <v>1305494</v>
          </cell>
          <cell r="B1512" t="str">
            <v>LITERATURA E SOCIEDADE</v>
          </cell>
          <cell r="C1512">
            <v>60</v>
          </cell>
          <cell r="D1512" t="str">
            <v>Campina Grande</v>
          </cell>
          <cell r="E1512" t="str">
            <v>UNID. ACAD. DE CIÊNCIAS SOCIAIS</v>
          </cell>
        </row>
        <row r="1513">
          <cell r="A1513">
            <v>1305274</v>
          </cell>
          <cell r="B1513" t="str">
            <v>LOGICA I</v>
          </cell>
          <cell r="C1513">
            <v>60</v>
          </cell>
          <cell r="D1513" t="str">
            <v>Campina Grande</v>
          </cell>
          <cell r="E1513" t="str">
            <v>UNID. ACAD. DE CIÊNCIAS SOCIAIS</v>
          </cell>
        </row>
        <row r="1514">
          <cell r="A1514">
            <v>1305280</v>
          </cell>
          <cell r="B1514" t="str">
            <v>LOGICA II</v>
          </cell>
          <cell r="C1514">
            <v>60</v>
          </cell>
          <cell r="D1514" t="str">
            <v>Campina Grande</v>
          </cell>
          <cell r="E1514" t="str">
            <v>UNID. ACAD. DE CIÊNCIAS SOCIAIS</v>
          </cell>
        </row>
        <row r="1515">
          <cell r="A1515">
            <v>1305310</v>
          </cell>
          <cell r="B1515" t="str">
            <v>MATEMÁTICA I</v>
          </cell>
          <cell r="C1515">
            <v>60</v>
          </cell>
          <cell r="D1515" t="str">
            <v>Campina Grande</v>
          </cell>
          <cell r="E1515" t="str">
            <v>UNID. ACAD. DE CIÊNCIAS SOCIAIS</v>
          </cell>
        </row>
        <row r="1516">
          <cell r="A1516">
            <v>1305024</v>
          </cell>
          <cell r="B1516" t="str">
            <v>MATRICULA INSTITUCIONAL</v>
          </cell>
          <cell r="C1516">
            <v>0</v>
          </cell>
          <cell r="D1516" t="str">
            <v>Campina Grande</v>
          </cell>
          <cell r="E1516" t="str">
            <v>UNID. ACAD. DE CIÊNCIAS SOCIAIS</v>
          </cell>
        </row>
        <row r="1517">
          <cell r="A1517">
            <v>1305273</v>
          </cell>
          <cell r="B1517" t="str">
            <v>METAFÍSICA I</v>
          </cell>
          <cell r="C1517">
            <v>60</v>
          </cell>
          <cell r="D1517" t="str">
            <v>Campina Grande</v>
          </cell>
          <cell r="E1517" t="str">
            <v>UNID. ACAD. DE CIÊNCIAS SOCIAIS</v>
          </cell>
        </row>
        <row r="1518">
          <cell r="A1518">
            <v>1305279</v>
          </cell>
          <cell r="B1518" t="str">
            <v>METAFÍSICA II</v>
          </cell>
          <cell r="C1518">
            <v>60</v>
          </cell>
          <cell r="D1518" t="str">
            <v>Campina Grande</v>
          </cell>
          <cell r="E1518" t="str">
            <v>UNID. ACAD. DE CIÊNCIAS SOCIAIS</v>
          </cell>
        </row>
        <row r="1519">
          <cell r="A1519">
            <v>1305218</v>
          </cell>
          <cell r="B1519" t="str">
            <v>METODOLOGIA CIENTÍFICA</v>
          </cell>
          <cell r="C1519">
            <v>60</v>
          </cell>
          <cell r="D1519" t="str">
            <v>Campina Grande</v>
          </cell>
          <cell r="E1519" t="str">
            <v>UNID. ACAD. DE CIÊNCIAS SOCIAIS</v>
          </cell>
        </row>
        <row r="1520">
          <cell r="A1520">
            <v>1305308</v>
          </cell>
          <cell r="B1520" t="str">
            <v>METODOLOGIA DA PESQUISA CIENTIFICA</v>
          </cell>
          <cell r="C1520">
            <v>30</v>
          </cell>
          <cell r="D1520" t="str">
            <v>Campina Grande</v>
          </cell>
          <cell r="E1520" t="str">
            <v>UNID. ACAD. DE CIÊNCIAS SOCIAIS</v>
          </cell>
        </row>
        <row r="1521">
          <cell r="A1521">
            <v>1305144</v>
          </cell>
          <cell r="B1521" t="str">
            <v>METODOLOGIA DAS CIENC SOCIAIS</v>
          </cell>
          <cell r="C1521">
            <v>60</v>
          </cell>
          <cell r="D1521" t="str">
            <v>Campina Grande</v>
          </cell>
          <cell r="E1521" t="str">
            <v>UNID. ACAD. DE CIÊNCIAS SOCIAIS</v>
          </cell>
        </row>
        <row r="1522">
          <cell r="A1522">
            <v>1305333</v>
          </cell>
          <cell r="B1522" t="str">
            <v>METODOLOGIA DO ENSINO DE FILOSOFIA I</v>
          </cell>
          <cell r="C1522">
            <v>60</v>
          </cell>
          <cell r="D1522" t="str">
            <v>Campina Grande</v>
          </cell>
          <cell r="E1522" t="str">
            <v>UNID. ACAD. DE CIÊNCIAS SOCIAIS</v>
          </cell>
        </row>
        <row r="1523">
          <cell r="A1523">
            <v>1305339</v>
          </cell>
          <cell r="B1523" t="str">
            <v>METODOLOGIA DO ENSINO DE FILOSOFIA II</v>
          </cell>
          <cell r="C1523">
            <v>60</v>
          </cell>
          <cell r="D1523" t="str">
            <v>Campina Grande</v>
          </cell>
          <cell r="E1523" t="str">
            <v>UNID. ACAD. DE CIÊNCIAS SOCIAIS</v>
          </cell>
        </row>
        <row r="1524">
          <cell r="A1524">
            <v>1305141</v>
          </cell>
          <cell r="B1524" t="str">
            <v>METODOS E TEC DE PESQUISA I</v>
          </cell>
          <cell r="C1524">
            <v>60</v>
          </cell>
          <cell r="D1524" t="str">
            <v>Campina Grande</v>
          </cell>
          <cell r="E1524" t="str">
            <v>UNID. ACAD. DE CIÊNCIAS SOCIAIS</v>
          </cell>
        </row>
        <row r="1525">
          <cell r="A1525">
            <v>1305142</v>
          </cell>
          <cell r="B1525" t="str">
            <v>METODOS E TEC DE PESQUISA II</v>
          </cell>
          <cell r="C1525">
            <v>60</v>
          </cell>
          <cell r="D1525" t="str">
            <v>Campina Grande</v>
          </cell>
          <cell r="E1525" t="str">
            <v>UNID. ACAD. DE CIÊNCIAS SOCIAIS</v>
          </cell>
        </row>
        <row r="1526">
          <cell r="A1526">
            <v>1305143</v>
          </cell>
          <cell r="B1526" t="str">
            <v>METODOS E TEC. DE PESQUISA III</v>
          </cell>
          <cell r="C1526">
            <v>60</v>
          </cell>
          <cell r="D1526" t="str">
            <v>Campina Grande</v>
          </cell>
          <cell r="E1526" t="str">
            <v>UNID. ACAD. DE CIÊNCIAS SOCIAIS</v>
          </cell>
        </row>
        <row r="1527">
          <cell r="A1527">
            <v>1305140</v>
          </cell>
          <cell r="B1527" t="str">
            <v>METODOS E TECNICAS DE PESQUISA</v>
          </cell>
          <cell r="C1527">
            <v>60</v>
          </cell>
          <cell r="D1527" t="str">
            <v>Campina Grande</v>
          </cell>
          <cell r="E1527" t="str">
            <v>UNID. ACAD. DE CIÊNCIAS SOCIAIS</v>
          </cell>
        </row>
        <row r="1528">
          <cell r="A1528">
            <v>1305444</v>
          </cell>
          <cell r="B1528" t="str">
            <v>METODOS QUALITATIVOS</v>
          </cell>
          <cell r="C1528">
            <v>60</v>
          </cell>
          <cell r="D1528" t="str">
            <v>Campina Grande</v>
          </cell>
          <cell r="E1528" t="str">
            <v>UNID. ACAD. DE CIÊNCIAS SOCIAIS</v>
          </cell>
        </row>
        <row r="1529">
          <cell r="A1529">
            <v>1305526</v>
          </cell>
          <cell r="B1529" t="str">
            <v>METODOS QUANTITATIVOS</v>
          </cell>
          <cell r="C1529">
            <v>60</v>
          </cell>
          <cell r="D1529" t="str">
            <v>Campina Grande</v>
          </cell>
          <cell r="E1529" t="str">
            <v>UNID. ACAD. DE CIÊNCIAS SOCIAIS</v>
          </cell>
        </row>
        <row r="1530">
          <cell r="A1530">
            <v>1305443</v>
          </cell>
          <cell r="B1530" t="str">
            <v>METODOS QUANTITATIVOS I</v>
          </cell>
          <cell r="C1530">
            <v>60</v>
          </cell>
          <cell r="D1530" t="str">
            <v>Campina Grande</v>
          </cell>
          <cell r="E1530" t="str">
            <v>UNID. ACAD. DE CIÊNCIAS SOCIAIS</v>
          </cell>
        </row>
        <row r="1531">
          <cell r="A1531">
            <v>1305447</v>
          </cell>
          <cell r="B1531" t="str">
            <v>METODOS QUANTITATIVOS II</v>
          </cell>
          <cell r="C1531">
            <v>60</v>
          </cell>
          <cell r="D1531" t="str">
            <v>Campina Grande</v>
          </cell>
          <cell r="E1531" t="str">
            <v>UNID. ACAD. DE CIÊNCIAS SOCIAIS</v>
          </cell>
        </row>
        <row r="1532">
          <cell r="A1532">
            <v>1305170</v>
          </cell>
          <cell r="B1532" t="str">
            <v>MOVIMENTOS SOCIAIS</v>
          </cell>
          <cell r="C1532">
            <v>60</v>
          </cell>
          <cell r="D1532" t="str">
            <v>Campina Grande</v>
          </cell>
          <cell r="E1532" t="str">
            <v>UNID. ACAD. DE CIÊNCIAS SOCIAIS</v>
          </cell>
        </row>
        <row r="1533">
          <cell r="A1533">
            <v>1305486</v>
          </cell>
          <cell r="B1533" t="str">
            <v>NEOINSTITUCIONALISMO E EST LEGISLATIVOS</v>
          </cell>
          <cell r="C1533">
            <v>60</v>
          </cell>
          <cell r="D1533" t="str">
            <v>Campina Grande</v>
          </cell>
          <cell r="E1533" t="str">
            <v>UNID. ACAD. DE CIÊNCIAS SOCIAIS</v>
          </cell>
        </row>
        <row r="1534">
          <cell r="A1534">
            <v>1305359</v>
          </cell>
          <cell r="B1534" t="str">
            <v>OFICINA DE PESQUISA</v>
          </cell>
          <cell r="C1534">
            <v>60</v>
          </cell>
          <cell r="D1534" t="str">
            <v>Campina Grande</v>
          </cell>
          <cell r="E1534" t="str">
            <v>UNID. ACAD. DE CIÊNCIAS SOCIAIS</v>
          </cell>
        </row>
        <row r="1535">
          <cell r="A1535">
            <v>1305259</v>
          </cell>
          <cell r="B1535" t="str">
            <v>ORGANIZACAO DO TRABALHO</v>
          </cell>
          <cell r="C1535">
            <v>60</v>
          </cell>
          <cell r="D1535" t="str">
            <v>Campina Grande</v>
          </cell>
          <cell r="E1535" t="str">
            <v>UNID. ACAD. DE CIÊNCIAS SOCIAIS</v>
          </cell>
        </row>
        <row r="1536">
          <cell r="A1536">
            <v>1305477</v>
          </cell>
          <cell r="B1536" t="str">
            <v>ORGANIZACAO SOCIAL E PARENTESCO</v>
          </cell>
          <cell r="C1536">
            <v>60</v>
          </cell>
          <cell r="D1536" t="str">
            <v>Campina Grande</v>
          </cell>
          <cell r="E1536" t="str">
            <v>UNID. ACAD. DE CIÊNCIAS SOCIAIS</v>
          </cell>
        </row>
        <row r="1537">
          <cell r="A1537">
            <v>1305018</v>
          </cell>
          <cell r="B1537" t="str">
            <v>PARTIDOS POLITICOS</v>
          </cell>
          <cell r="C1537">
            <v>60</v>
          </cell>
          <cell r="D1537" t="str">
            <v>Campina Grande</v>
          </cell>
          <cell r="E1537" t="str">
            <v>UNID. ACAD. DE CIÊNCIAS SOCIAIS</v>
          </cell>
        </row>
        <row r="1538">
          <cell r="A1538">
            <v>1305157</v>
          </cell>
          <cell r="B1538" t="str">
            <v>PARTIDOS POLITICOS</v>
          </cell>
          <cell r="C1538">
            <v>60</v>
          </cell>
          <cell r="D1538" t="str">
            <v>Campina Grande</v>
          </cell>
          <cell r="E1538" t="str">
            <v>UNID. ACAD. DE CIÊNCIAS SOCIAIS</v>
          </cell>
        </row>
        <row r="1539">
          <cell r="A1539">
            <v>1305441</v>
          </cell>
          <cell r="B1539" t="str">
            <v>PENSAMENTO SOCIAL BRASILEIRO</v>
          </cell>
          <cell r="C1539">
            <v>60</v>
          </cell>
          <cell r="D1539" t="str">
            <v>Campina Grande</v>
          </cell>
          <cell r="E1539" t="str">
            <v>UNID. ACAD. DE CIÊNCIAS SOCIAIS</v>
          </cell>
        </row>
        <row r="1540">
          <cell r="A1540">
            <v>1305495</v>
          </cell>
          <cell r="B1540" t="str">
            <v>PENSAMENTO SOCIAL BRASILEIRO II</v>
          </cell>
          <cell r="C1540">
            <v>60</v>
          </cell>
          <cell r="D1540" t="str">
            <v>Campina Grande</v>
          </cell>
          <cell r="E1540" t="str">
            <v>UNID. ACAD. DE CIÊNCIAS SOCIAIS</v>
          </cell>
        </row>
        <row r="1541">
          <cell r="A1541">
            <v>1305172</v>
          </cell>
          <cell r="B1541" t="str">
            <v>PLANEJAMENTO SOCIAL</v>
          </cell>
          <cell r="C1541">
            <v>60</v>
          </cell>
          <cell r="D1541" t="str">
            <v>Campina Grande</v>
          </cell>
          <cell r="E1541" t="str">
            <v>UNID. ACAD. DE CIÊNCIAS SOCIAIS</v>
          </cell>
        </row>
        <row r="1542">
          <cell r="A1542">
            <v>1305484</v>
          </cell>
          <cell r="B1542" t="str">
            <v>PODER JUD E CONTROLES DEMOCRATICOS</v>
          </cell>
          <cell r="C1542">
            <v>60</v>
          </cell>
          <cell r="D1542" t="str">
            <v>Campina Grande</v>
          </cell>
          <cell r="E1542" t="str">
            <v>UNID. ACAD. DE CIÊNCIAS SOCIAIS</v>
          </cell>
        </row>
        <row r="1543">
          <cell r="A1543">
            <v>1305165</v>
          </cell>
          <cell r="B1543" t="str">
            <v>POLITICA INTERNACIONAL</v>
          </cell>
          <cell r="C1543">
            <v>60</v>
          </cell>
          <cell r="D1543" t="str">
            <v>Campina Grande</v>
          </cell>
          <cell r="E1543" t="str">
            <v>UNID. ACAD. DE CIÊNCIAS SOCIAIS</v>
          </cell>
        </row>
        <row r="1544">
          <cell r="A1544">
            <v>1305450</v>
          </cell>
          <cell r="B1544" t="str">
            <v>POLITICA PUBLICA</v>
          </cell>
          <cell r="C1544">
            <v>60</v>
          </cell>
          <cell r="D1544" t="str">
            <v>Campina Grande</v>
          </cell>
          <cell r="E1544" t="str">
            <v>UNID. ACAD. DE CIÊNCIAS SOCIAIS</v>
          </cell>
        </row>
        <row r="1545">
          <cell r="A1545">
            <v>1305496</v>
          </cell>
          <cell r="B1545" t="str">
            <v>POPULACOES CAMPONESAS E TERRITORIO</v>
          </cell>
          <cell r="C1545">
            <v>60</v>
          </cell>
          <cell r="D1545" t="str">
            <v>Campina Grande</v>
          </cell>
          <cell r="E1545" t="str">
            <v>UNID. ACAD. DE CIÊNCIAS SOCIAIS</v>
          </cell>
        </row>
        <row r="1546">
          <cell r="A1546">
            <v>1305352</v>
          </cell>
          <cell r="B1546" t="str">
            <v>PRÁT. DE ENSINO PARA BIOLOGIA E QUÍMICA</v>
          </cell>
          <cell r="C1546">
            <v>60</v>
          </cell>
          <cell r="D1546" t="str">
            <v>Campina Grande</v>
          </cell>
          <cell r="E1546" t="str">
            <v>UNID. ACAD. DE CIÊNCIAS SOCIAIS</v>
          </cell>
        </row>
        <row r="1547">
          <cell r="A1547">
            <v>1305344</v>
          </cell>
          <cell r="B1547" t="str">
            <v>PRAT DE ENSINO PARA LETRAS E C HUMANAS</v>
          </cell>
          <cell r="C1547">
            <v>60</v>
          </cell>
          <cell r="D1547" t="str">
            <v>Campina Grande</v>
          </cell>
          <cell r="E1547" t="str">
            <v>UNID. ACAD. DE CIÊNCIAS SOCIAIS</v>
          </cell>
        </row>
        <row r="1548">
          <cell r="A1548">
            <v>1305373</v>
          </cell>
          <cell r="B1548" t="str">
            <v>PRÁTICA DE ENSINO DE BIOLOGIA</v>
          </cell>
          <cell r="C1548">
            <v>60</v>
          </cell>
          <cell r="D1548" t="str">
            <v>Campina Grande</v>
          </cell>
          <cell r="E1548" t="str">
            <v>UNID. ACAD. DE CIÊNCIAS SOCIAIS</v>
          </cell>
        </row>
        <row r="1549">
          <cell r="A1549">
            <v>1305397</v>
          </cell>
          <cell r="B1549" t="str">
            <v>PRÁTICA DE ENSINO DE FILOSOFIA III</v>
          </cell>
          <cell r="C1549">
            <v>60</v>
          </cell>
          <cell r="D1549" t="str">
            <v>Campina Grande</v>
          </cell>
          <cell r="E1549" t="str">
            <v>UNID. ACAD. DE CIÊNCIAS SOCIAIS</v>
          </cell>
        </row>
        <row r="1550">
          <cell r="A1550">
            <v>1305375</v>
          </cell>
          <cell r="B1550" t="str">
            <v>PRÁTICA DE ENSINO DE QUÍMICA</v>
          </cell>
          <cell r="C1550">
            <v>60</v>
          </cell>
          <cell r="D1550" t="str">
            <v>Campina Grande</v>
          </cell>
          <cell r="E1550" t="str">
            <v>UNID. ACAD. DE CIÊNCIAS SOCIAIS</v>
          </cell>
        </row>
        <row r="1551">
          <cell r="A1551">
            <v>1305369</v>
          </cell>
          <cell r="B1551" t="str">
            <v>PRÁTICA DE ENSINO EM CIÊNCIAS HUMANAS</v>
          </cell>
          <cell r="C1551">
            <v>60</v>
          </cell>
          <cell r="D1551" t="str">
            <v>Campina Grande</v>
          </cell>
          <cell r="E1551" t="str">
            <v>UNID. ACAD. DE CIÊNCIAS SOCIAIS</v>
          </cell>
        </row>
        <row r="1552">
          <cell r="A1552">
            <v>1305197</v>
          </cell>
          <cell r="B1552" t="str">
            <v>PRÁTICA DE ENSINO EM CIÊNCIAS SOCIAIS</v>
          </cell>
          <cell r="C1552">
            <v>120</v>
          </cell>
          <cell r="D1552" t="str">
            <v>Campina Grande</v>
          </cell>
          <cell r="E1552" t="str">
            <v>UNID. ACAD. DE CIÊNCIAS SOCIAIS</v>
          </cell>
        </row>
        <row r="1553">
          <cell r="A1553">
            <v>1305365</v>
          </cell>
          <cell r="B1553" t="str">
            <v>PRÁTICA DE ENSINO EM LETRAS</v>
          </cell>
          <cell r="C1553">
            <v>60</v>
          </cell>
          <cell r="D1553" t="str">
            <v>Campina Grande</v>
          </cell>
          <cell r="E1553" t="str">
            <v>UNID. ACAD. DE CIÊNCIAS SOCIAIS</v>
          </cell>
        </row>
        <row r="1554">
          <cell r="A1554">
            <v>1305380</v>
          </cell>
          <cell r="B1554" t="str">
            <v>PRÁTICA DO ENSINO DE FILOSOFIA I</v>
          </cell>
          <cell r="C1554">
            <v>60</v>
          </cell>
          <cell r="D1554" t="str">
            <v>Campina Grande</v>
          </cell>
          <cell r="E1554" t="str">
            <v>UNID. ACAD. DE CIÊNCIAS SOCIAIS</v>
          </cell>
        </row>
        <row r="1555">
          <cell r="A1555">
            <v>1305388</v>
          </cell>
          <cell r="B1555" t="str">
            <v>PRÁTICA DO ENSINO DE FILOSOFIA II</v>
          </cell>
          <cell r="C1555">
            <v>60</v>
          </cell>
          <cell r="D1555" t="str">
            <v>Campina Grande</v>
          </cell>
          <cell r="E1555" t="str">
            <v>UNID. ACAD. DE CIÊNCIAS SOCIAIS</v>
          </cell>
        </row>
        <row r="1556">
          <cell r="A1556">
            <v>1305324</v>
          </cell>
          <cell r="B1556" t="str">
            <v>PRODUCAO DE ARTEFATOS PEDAGOGICOS</v>
          </cell>
          <cell r="C1556">
            <v>60</v>
          </cell>
          <cell r="D1556" t="str">
            <v>Campina Grande</v>
          </cell>
          <cell r="E1556" t="str">
            <v>UNID. ACAD. DE CIÊNCIAS SOCIAIS</v>
          </cell>
        </row>
        <row r="1557">
          <cell r="A1557">
            <v>1305452</v>
          </cell>
          <cell r="B1557" t="str">
            <v>PROJETO DE PESQUISA</v>
          </cell>
          <cell r="C1557">
            <v>60</v>
          </cell>
          <cell r="D1557" t="str">
            <v>Campina Grande</v>
          </cell>
          <cell r="E1557" t="str">
            <v>UNID. ACAD. DE CIÊNCIAS SOCIAIS</v>
          </cell>
        </row>
        <row r="1558">
          <cell r="A1558">
            <v>1305336</v>
          </cell>
          <cell r="B1558" t="str">
            <v>PROJETO DE TCC</v>
          </cell>
          <cell r="C1558">
            <v>60</v>
          </cell>
          <cell r="D1558" t="str">
            <v>Campina Grande</v>
          </cell>
          <cell r="E1558" t="str">
            <v>UNID. ACAD. DE CIÊNCIAS SOCIAIS</v>
          </cell>
        </row>
        <row r="1559">
          <cell r="A1559">
            <v>1305455</v>
          </cell>
          <cell r="B1559" t="str">
            <v>PROJETO DE TRAB DE CONCLUSAO DE CURSO</v>
          </cell>
          <cell r="C1559">
            <v>60</v>
          </cell>
          <cell r="D1559" t="str">
            <v>Campina Grande</v>
          </cell>
          <cell r="E1559" t="str">
            <v>UNID. ACAD. DE CIÊNCIAS SOCIAIS</v>
          </cell>
        </row>
        <row r="1560">
          <cell r="A1560">
            <v>1305520</v>
          </cell>
          <cell r="B1560" t="str">
            <v>PROJETO DE TRAB DE CONCLUSAO DE CURSO</v>
          </cell>
          <cell r="C1560">
            <v>45</v>
          </cell>
          <cell r="D1560" t="str">
            <v>Campina Grande</v>
          </cell>
          <cell r="E1560" t="str">
            <v>UNID. ACAD. DE CIÊNCIAS SOCIAIS</v>
          </cell>
        </row>
        <row r="1561">
          <cell r="A1561">
            <v>1305356</v>
          </cell>
          <cell r="B1561" t="str">
            <v>QUÍMICA ANALÍTICA</v>
          </cell>
          <cell r="C1561">
            <v>60</v>
          </cell>
          <cell r="D1561" t="str">
            <v>Campina Grande</v>
          </cell>
          <cell r="E1561" t="str">
            <v>UNID. ACAD. DE CIÊNCIAS SOCIAIS</v>
          </cell>
        </row>
        <row r="1562">
          <cell r="A1562">
            <v>1305350</v>
          </cell>
          <cell r="B1562" t="str">
            <v>QUÍMICA GERAL</v>
          </cell>
          <cell r="C1562">
            <v>60</v>
          </cell>
          <cell r="D1562" t="str">
            <v>Campina Grande</v>
          </cell>
          <cell r="E1562" t="str">
            <v>UNID. ACAD. DE CIÊNCIAS SOCIAIS</v>
          </cell>
        </row>
        <row r="1563">
          <cell r="A1563">
            <v>1305355</v>
          </cell>
          <cell r="B1563" t="str">
            <v>QUÍMICA ORGÂNICA</v>
          </cell>
          <cell r="C1563">
            <v>60</v>
          </cell>
          <cell r="D1563" t="str">
            <v>Campina Grande</v>
          </cell>
          <cell r="E1563" t="str">
            <v>UNID. ACAD. DE CIÊNCIAS SOCIAIS</v>
          </cell>
        </row>
        <row r="1564">
          <cell r="A1564">
            <v>1305377</v>
          </cell>
          <cell r="B1564" t="str">
            <v>QUÍMICA ORGÂNICA II</v>
          </cell>
          <cell r="C1564">
            <v>60</v>
          </cell>
          <cell r="D1564" t="str">
            <v>Campina Grande</v>
          </cell>
          <cell r="E1564" t="str">
            <v>UNID. ACAD. DE CIÊNCIAS SOCIAIS</v>
          </cell>
        </row>
        <row r="1565">
          <cell r="A1565">
            <v>1305295</v>
          </cell>
          <cell r="B1565" t="str">
            <v>RACA,NATUREZA E CULTURA(INT.A ANTROPOL)</v>
          </cell>
          <cell r="C1565">
            <v>60</v>
          </cell>
          <cell r="D1565" t="str">
            <v>Campina Grande</v>
          </cell>
          <cell r="E1565" t="str">
            <v>UNID. ACAD. DE CIÊNCIAS SOCIAIS</v>
          </cell>
        </row>
        <row r="1566">
          <cell r="A1566">
            <v>1305451</v>
          </cell>
          <cell r="B1566" t="str">
            <v>RELACOES ETNICO-RACIAIS</v>
          </cell>
          <cell r="C1566">
            <v>60</v>
          </cell>
          <cell r="D1566" t="str">
            <v>Campina Grande</v>
          </cell>
          <cell r="E1566" t="str">
            <v>UNID. ACAD. DE CIÊNCIAS SOCIAIS</v>
          </cell>
        </row>
        <row r="1567">
          <cell r="A1567">
            <v>1305020</v>
          </cell>
          <cell r="B1567" t="str">
            <v>RELACOES HUMANAS</v>
          </cell>
          <cell r="C1567">
            <v>45</v>
          </cell>
          <cell r="D1567" t="str">
            <v>Campina Grande</v>
          </cell>
          <cell r="E1567" t="str">
            <v>UNID. ACAD. DE CIÊNCIAS SOCIAIS</v>
          </cell>
        </row>
        <row r="1568">
          <cell r="A1568">
            <v>1305276</v>
          </cell>
          <cell r="B1568" t="str">
            <v>RELACOES HUMANAS</v>
          </cell>
          <cell r="C1568">
            <v>60</v>
          </cell>
          <cell r="D1568" t="str">
            <v>Campina Grande</v>
          </cell>
          <cell r="E1568" t="str">
            <v>UNID. ACAD. DE CIÊNCIAS SOCIAIS</v>
          </cell>
        </row>
        <row r="1569">
          <cell r="A1569">
            <v>1305430</v>
          </cell>
          <cell r="B1569" t="str">
            <v>RELACOES HUMANAS NO TRABALHO</v>
          </cell>
          <cell r="C1569">
            <v>60</v>
          </cell>
          <cell r="D1569" t="str">
            <v>Campina Grande</v>
          </cell>
          <cell r="E1569" t="str">
            <v>UNID. ACAD. DE CIÊNCIAS SOCIAIS</v>
          </cell>
        </row>
        <row r="1570">
          <cell r="A1570">
            <v>1305478</v>
          </cell>
          <cell r="B1570" t="str">
            <v>RELACOES INTERETNICAS</v>
          </cell>
          <cell r="C1570">
            <v>60</v>
          </cell>
          <cell r="D1570" t="str">
            <v>Campina Grande</v>
          </cell>
          <cell r="E1570" t="str">
            <v>UNID. ACAD. DE CIÊNCIAS SOCIAIS</v>
          </cell>
        </row>
        <row r="1571">
          <cell r="A1571">
            <v>1305251</v>
          </cell>
          <cell r="B1571" t="str">
            <v>SCCS ( SOCIOLOGIA DO TURISMO)</v>
          </cell>
          <cell r="C1571">
            <v>60</v>
          </cell>
          <cell r="D1571" t="str">
            <v>Campina Grande</v>
          </cell>
          <cell r="E1571" t="str">
            <v>UNID. ACAD. DE CIÊNCIAS SOCIAIS</v>
          </cell>
        </row>
        <row r="1572">
          <cell r="A1572">
            <v>1305299</v>
          </cell>
          <cell r="B1572" t="str">
            <v>SCCS (ANTROPOLOGIA E HISTÓRIA)</v>
          </cell>
          <cell r="C1572">
            <v>60</v>
          </cell>
          <cell r="D1572" t="str">
            <v>Campina Grande</v>
          </cell>
          <cell r="E1572" t="str">
            <v>UNID. ACAD. DE CIÊNCIAS SOCIAIS</v>
          </cell>
        </row>
        <row r="1573">
          <cell r="A1573">
            <v>1305226</v>
          </cell>
          <cell r="B1573" t="str">
            <v>SCCS (COMPL PRÁTICA DE ENSINO I)</v>
          </cell>
          <cell r="C1573">
            <v>90</v>
          </cell>
          <cell r="D1573" t="str">
            <v>Campina Grande</v>
          </cell>
          <cell r="E1573" t="str">
            <v>UNID. ACAD. DE CIÊNCIAS SOCIAIS</v>
          </cell>
        </row>
        <row r="1574">
          <cell r="A1574">
            <v>1305227</v>
          </cell>
          <cell r="B1574" t="str">
            <v>SCCS (COMPL PRÁTICA DE ENSINO II)</v>
          </cell>
          <cell r="C1574">
            <v>90</v>
          </cell>
          <cell r="D1574" t="str">
            <v>Campina Grande</v>
          </cell>
          <cell r="E1574" t="str">
            <v>UNID. ACAD. DE CIÊNCIAS SOCIAIS</v>
          </cell>
        </row>
        <row r="1575">
          <cell r="A1575">
            <v>1305211</v>
          </cell>
          <cell r="B1575" t="str">
            <v>SCCS (DEMOCRACIA E PARTICIPACAO)</v>
          </cell>
          <cell r="C1575">
            <v>60</v>
          </cell>
          <cell r="D1575" t="str">
            <v>Campina Grande</v>
          </cell>
          <cell r="E1575" t="str">
            <v>UNID. ACAD. DE CIÊNCIAS SOCIAIS</v>
          </cell>
        </row>
        <row r="1576">
          <cell r="A1576">
            <v>1305282</v>
          </cell>
          <cell r="B1576" t="str">
            <v>SCCS (EPIST. E METOD. EM C. POLÍTICA)</v>
          </cell>
          <cell r="C1576">
            <v>60</v>
          </cell>
          <cell r="D1576" t="str">
            <v>Campina Grande</v>
          </cell>
          <cell r="E1576" t="str">
            <v>UNID. ACAD. DE CIÊNCIAS SOCIAIS</v>
          </cell>
        </row>
        <row r="1577">
          <cell r="A1577">
            <v>1305223</v>
          </cell>
          <cell r="B1577" t="str">
            <v>SCCS (EST DE SOCIABILIDADE LIBERTARIA)</v>
          </cell>
          <cell r="C1577">
            <v>60</v>
          </cell>
          <cell r="D1577" t="str">
            <v>Campina Grande</v>
          </cell>
          <cell r="E1577" t="str">
            <v>UNID. ACAD. DE CIÊNCIAS SOCIAIS</v>
          </cell>
        </row>
        <row r="1578">
          <cell r="A1578">
            <v>1305203</v>
          </cell>
          <cell r="B1578" t="str">
            <v>SCCS (FILOSOFIA)</v>
          </cell>
          <cell r="C1578">
            <v>60</v>
          </cell>
          <cell r="D1578" t="str">
            <v>Campina Grande</v>
          </cell>
          <cell r="E1578" t="str">
            <v>UNID. ACAD. DE CIÊNCIAS SOCIAIS</v>
          </cell>
        </row>
        <row r="1579">
          <cell r="A1579">
            <v>1305250</v>
          </cell>
          <cell r="B1579" t="str">
            <v>SCCS (HIST. ORAL, MEMÓRIA E IDENTIDADE)</v>
          </cell>
          <cell r="C1579">
            <v>60</v>
          </cell>
          <cell r="D1579" t="str">
            <v>Campina Grande</v>
          </cell>
          <cell r="E1579" t="str">
            <v>UNID. ACAD. DE CIÊNCIAS SOCIAIS</v>
          </cell>
        </row>
        <row r="1580">
          <cell r="A1580">
            <v>1305258</v>
          </cell>
          <cell r="B1580" t="str">
            <v>SCCS (INFORMÁTICA BÁSICA P/ C. SOCIAIS)</v>
          </cell>
          <cell r="C1580">
            <v>30</v>
          </cell>
          <cell r="D1580" t="str">
            <v>Campina Grande</v>
          </cell>
          <cell r="E1580" t="str">
            <v>UNID. ACAD. DE CIÊNCIAS SOCIAIS</v>
          </cell>
        </row>
        <row r="1581">
          <cell r="A1581">
            <v>1305192</v>
          </cell>
          <cell r="B1581" t="str">
            <v>SCCS (INT. AO ESTUDO DA INFORMÁTICA)</v>
          </cell>
          <cell r="C1581">
            <v>30</v>
          </cell>
          <cell r="D1581" t="str">
            <v>Campina Grande</v>
          </cell>
          <cell r="E1581" t="str">
            <v>UNID. ACAD. DE CIÊNCIAS SOCIAIS</v>
          </cell>
        </row>
        <row r="1582">
          <cell r="A1582">
            <v>1305396</v>
          </cell>
          <cell r="B1582" t="str">
            <v>SCCS (MÉTODOS DE ANÁLISE DE DADOS)</v>
          </cell>
          <cell r="C1582">
            <v>60</v>
          </cell>
          <cell r="D1582" t="str">
            <v>Campina Grande</v>
          </cell>
          <cell r="E1582" t="str">
            <v>UNID. ACAD. DE CIÊNCIAS SOCIAIS</v>
          </cell>
        </row>
        <row r="1583">
          <cell r="A1583">
            <v>1305244</v>
          </cell>
          <cell r="B1583" t="str">
            <v>SCCS (O MUNDO DA ECONOMIA SOLIDARIA)</v>
          </cell>
          <cell r="C1583">
            <v>30</v>
          </cell>
          <cell r="D1583" t="str">
            <v>Campina Grande</v>
          </cell>
          <cell r="E1583" t="str">
            <v>UNID. ACAD. DE CIÊNCIAS SOCIAIS</v>
          </cell>
        </row>
        <row r="1584">
          <cell r="A1584">
            <v>1305210</v>
          </cell>
          <cell r="B1584" t="str">
            <v>SCCS (PENSAMENTO POLITICO DE N BOBBIO)</v>
          </cell>
          <cell r="C1584">
            <v>60</v>
          </cell>
          <cell r="D1584" t="str">
            <v>Campina Grande</v>
          </cell>
          <cell r="E1584" t="str">
            <v>UNID. ACAD. DE CIÊNCIAS SOCIAIS</v>
          </cell>
        </row>
        <row r="1585">
          <cell r="A1585">
            <v>1305238</v>
          </cell>
          <cell r="B1585" t="str">
            <v>SCCS (PIERRE BOURDIEU)</v>
          </cell>
          <cell r="C1585">
            <v>30</v>
          </cell>
          <cell r="D1585" t="str">
            <v>Campina Grande</v>
          </cell>
          <cell r="E1585" t="str">
            <v>UNID. ACAD. DE CIÊNCIAS SOCIAIS</v>
          </cell>
        </row>
        <row r="1586">
          <cell r="A1586">
            <v>1305217</v>
          </cell>
          <cell r="B1586" t="str">
            <v>SCCS (POLITICA I)</v>
          </cell>
          <cell r="C1586">
            <v>60</v>
          </cell>
          <cell r="D1586" t="str">
            <v>Campina Grande</v>
          </cell>
          <cell r="E1586" t="str">
            <v>UNID. ACAD. DE CIÊNCIAS SOCIAIS</v>
          </cell>
        </row>
        <row r="1587">
          <cell r="A1587">
            <v>1305216</v>
          </cell>
          <cell r="B1587" t="str">
            <v>SCCS (TEORIA SOCIAL DE KARL MAX)</v>
          </cell>
          <cell r="C1587">
            <v>45</v>
          </cell>
          <cell r="D1587" t="str">
            <v>Campina Grande</v>
          </cell>
          <cell r="E1587" t="str">
            <v>UNID. ACAD. DE CIÊNCIAS SOCIAIS</v>
          </cell>
        </row>
        <row r="1588">
          <cell r="A1588">
            <v>1305234</v>
          </cell>
          <cell r="B1588" t="str">
            <v>SCCS(A IDENTIDADE CUL. PROC. GLOBALIZAÇÃ</v>
          </cell>
          <cell r="C1588">
            <v>60</v>
          </cell>
          <cell r="D1588" t="str">
            <v>Campina Grande</v>
          </cell>
          <cell r="E1588" t="str">
            <v>UNID. ACAD. DE CIÊNCIAS SOCIAIS</v>
          </cell>
        </row>
        <row r="1589">
          <cell r="A1589">
            <v>1305270</v>
          </cell>
          <cell r="B1589" t="str">
            <v>SCCS(A SOCIOLOGIA DE MAX  WEBER)</v>
          </cell>
          <cell r="C1589">
            <v>60</v>
          </cell>
          <cell r="D1589" t="str">
            <v>Campina Grande</v>
          </cell>
          <cell r="E1589" t="str">
            <v>UNID. ACAD. DE CIÊNCIAS SOCIAIS</v>
          </cell>
        </row>
        <row r="1590">
          <cell r="A1590">
            <v>1305300</v>
          </cell>
          <cell r="B1590" t="str">
            <v>SCCS(A SOCIOLOGIA DE PIERRE BOURDIEU)</v>
          </cell>
          <cell r="C1590">
            <v>60</v>
          </cell>
          <cell r="D1590" t="str">
            <v>Campina Grande</v>
          </cell>
          <cell r="E1590" t="str">
            <v>UNID. ACAD. DE CIÊNCIAS SOCIAIS</v>
          </cell>
        </row>
        <row r="1591">
          <cell r="A1591">
            <v>1305313</v>
          </cell>
          <cell r="B1591" t="str">
            <v>SCCS(ANTR DO VOTO,CORRUP E COMPORT ELEIT</v>
          </cell>
          <cell r="C1591">
            <v>60</v>
          </cell>
          <cell r="D1591" t="str">
            <v>Campina Grande</v>
          </cell>
          <cell r="E1591" t="str">
            <v>UNID. ACAD. DE CIÊNCIAS SOCIAIS</v>
          </cell>
        </row>
        <row r="1592">
          <cell r="A1592">
            <v>1305432</v>
          </cell>
          <cell r="B1592" t="str">
            <v>SCCS(ANTROP. E A LIT DE LIMA BARRETO)</v>
          </cell>
          <cell r="C1592">
            <v>60</v>
          </cell>
          <cell r="D1592" t="str">
            <v>Campina Grande</v>
          </cell>
          <cell r="E1592" t="str">
            <v>UNID. ACAD. DE CIÊNCIAS SOCIAIS</v>
          </cell>
        </row>
        <row r="1593">
          <cell r="A1593">
            <v>1305195</v>
          </cell>
          <cell r="B1593" t="str">
            <v>SCCS(ANTROP E POS MODERNIDADE)</v>
          </cell>
          <cell r="C1593">
            <v>60</v>
          </cell>
          <cell r="D1593" t="str">
            <v>Campina Grande</v>
          </cell>
          <cell r="E1593" t="str">
            <v>UNID. ACAD. DE CIÊNCIAS SOCIAIS</v>
          </cell>
        </row>
        <row r="1594">
          <cell r="A1594">
            <v>1305437</v>
          </cell>
          <cell r="B1594" t="str">
            <v>SCCS(ANTROP. URBANA E DIREITO A CIDADE)</v>
          </cell>
          <cell r="C1594">
            <v>60</v>
          </cell>
          <cell r="D1594" t="str">
            <v>Campina Grande</v>
          </cell>
          <cell r="E1594" t="str">
            <v>UNID. ACAD. DE CIÊNCIAS SOCIAIS</v>
          </cell>
        </row>
        <row r="1595">
          <cell r="A1595">
            <v>1305268</v>
          </cell>
          <cell r="B1595" t="str">
            <v>SCCS(ANTROP.E OS ESTUDOS SOBRE QUILOMBO)</v>
          </cell>
          <cell r="C1595">
            <v>60</v>
          </cell>
          <cell r="D1595" t="str">
            <v>Campina Grande</v>
          </cell>
          <cell r="E1595" t="str">
            <v>UNID. ACAD. DE CIÊNCIAS SOCIAIS</v>
          </cell>
        </row>
        <row r="1596">
          <cell r="A1596">
            <v>1305357</v>
          </cell>
          <cell r="B1596" t="str">
            <v>SCCS(ANTROPOLOGIA DA POLITICA</v>
          </cell>
          <cell r="C1596">
            <v>60</v>
          </cell>
          <cell r="D1596" t="str">
            <v>Campina Grande</v>
          </cell>
          <cell r="E1596" t="str">
            <v>UNID. ACAD. DE CIÊNCIAS SOCIAIS</v>
          </cell>
        </row>
        <row r="1597">
          <cell r="A1597">
            <v>1305394</v>
          </cell>
          <cell r="B1597" t="str">
            <v>SCCS(ANTROPOLOGIA DA VIOLENCIA)</v>
          </cell>
          <cell r="C1597">
            <v>60</v>
          </cell>
          <cell r="D1597" t="str">
            <v>Campina Grande</v>
          </cell>
          <cell r="E1597" t="str">
            <v>UNID. ACAD. DE CIÊNCIAS SOCIAIS</v>
          </cell>
        </row>
        <row r="1598">
          <cell r="A1598">
            <v>1305392</v>
          </cell>
          <cell r="B1598" t="str">
            <v>SCCS(ANTROPOLOGIA DE FEIRAS E MERCADOS)</v>
          </cell>
          <cell r="C1598">
            <v>60</v>
          </cell>
          <cell r="D1598" t="str">
            <v>Campina Grande</v>
          </cell>
          <cell r="E1598" t="str">
            <v>UNID. ACAD. DE CIÊNCIAS SOCIAIS</v>
          </cell>
        </row>
        <row r="1599">
          <cell r="A1599">
            <v>1305404</v>
          </cell>
          <cell r="B1599" t="str">
            <v>SCCS(ANTROPOLOGIA DE PERFOMANCE)</v>
          </cell>
          <cell r="C1599">
            <v>60</v>
          </cell>
          <cell r="D1599" t="str">
            <v>Campina Grande</v>
          </cell>
          <cell r="E1599" t="str">
            <v>UNID. ACAD. DE CIÊNCIAS SOCIAIS</v>
          </cell>
        </row>
        <row r="1600">
          <cell r="A1600">
            <v>1305425</v>
          </cell>
          <cell r="B1600" t="str">
            <v>SCCS(ANTROPOLOGIA DO CORPO)</v>
          </cell>
          <cell r="C1600">
            <v>60</v>
          </cell>
          <cell r="D1600" t="str">
            <v>Campina Grande</v>
          </cell>
          <cell r="E1600" t="str">
            <v>UNID. ACAD. DE CIÊNCIAS SOCIAIS</v>
          </cell>
        </row>
        <row r="1601">
          <cell r="A1601">
            <v>1305337</v>
          </cell>
          <cell r="B1601" t="str">
            <v>SCCS(ANTROPOLOGIA DOS RITUAIS)</v>
          </cell>
          <cell r="C1601">
            <v>60</v>
          </cell>
          <cell r="D1601" t="str">
            <v>Campina Grande</v>
          </cell>
          <cell r="E1601" t="str">
            <v>UNID. ACAD. DE CIÊNCIAS SOCIAIS</v>
          </cell>
        </row>
        <row r="1602">
          <cell r="A1602">
            <v>1305231</v>
          </cell>
          <cell r="B1602" t="str">
            <v>SCCS(ATUALIDADE SOCIOLOGICA EM MARX)</v>
          </cell>
          <cell r="C1602">
            <v>60</v>
          </cell>
          <cell r="D1602" t="str">
            <v>Campina Grande</v>
          </cell>
          <cell r="E1602" t="str">
            <v>UNID. ACAD. DE CIÊNCIAS SOCIAIS</v>
          </cell>
        </row>
        <row r="1603">
          <cell r="A1603">
            <v>1305229</v>
          </cell>
          <cell r="B1603" t="str">
            <v>SCCS(CAPITALISMO E AGRICULTURA FAMILIAR)</v>
          </cell>
          <cell r="C1603">
            <v>60</v>
          </cell>
          <cell r="D1603" t="str">
            <v>Campina Grande</v>
          </cell>
          <cell r="E1603" t="str">
            <v>UNID. ACAD. DE CIÊNCIAS SOCIAIS</v>
          </cell>
        </row>
        <row r="1604">
          <cell r="A1604">
            <v>1305191</v>
          </cell>
          <cell r="B1604" t="str">
            <v>SCCS(CRISE SOCIAL.E ESQ.BRASIL</v>
          </cell>
          <cell r="C1604">
            <v>45</v>
          </cell>
          <cell r="D1604" t="str">
            <v>Campina Grande</v>
          </cell>
          <cell r="E1604" t="str">
            <v>UNID. ACAD. DE CIÊNCIAS SOCIAIS</v>
          </cell>
        </row>
        <row r="1605">
          <cell r="A1605">
            <v>1305269</v>
          </cell>
          <cell r="B1605" t="str">
            <v>SCCS(CULTURA E POLITICA)</v>
          </cell>
          <cell r="C1605">
            <v>60</v>
          </cell>
          <cell r="D1605" t="str">
            <v>Campina Grande</v>
          </cell>
          <cell r="E1605" t="str">
            <v>UNID. ACAD. DE CIÊNCIAS SOCIAIS</v>
          </cell>
        </row>
        <row r="1606">
          <cell r="A1606">
            <v>1305265</v>
          </cell>
          <cell r="B1606" t="str">
            <v>SCCS(CULTURA MIDIATICA E POLITICA)</v>
          </cell>
          <cell r="C1606">
            <v>60</v>
          </cell>
          <cell r="D1606" t="str">
            <v>Campina Grande</v>
          </cell>
          <cell r="E1606" t="str">
            <v>UNID. ACAD. DE CIÊNCIAS SOCIAIS</v>
          </cell>
        </row>
        <row r="1607">
          <cell r="A1607">
            <v>1305196</v>
          </cell>
          <cell r="B1607" t="str">
            <v>SCCS(DEMOCRACIA E PARTICIPACAO</v>
          </cell>
          <cell r="C1607">
            <v>45</v>
          </cell>
          <cell r="D1607" t="str">
            <v>Campina Grande</v>
          </cell>
          <cell r="E1607" t="str">
            <v>UNID. ACAD. DE CIÊNCIAS SOCIAIS</v>
          </cell>
        </row>
        <row r="1608">
          <cell r="A1608">
            <v>1305230</v>
          </cell>
          <cell r="B1608" t="str">
            <v>SCCS(DEMOCRACIA E TEORIA POLITICA)</v>
          </cell>
          <cell r="C1608">
            <v>60</v>
          </cell>
          <cell r="D1608" t="str">
            <v>Campina Grande</v>
          </cell>
          <cell r="E1608" t="str">
            <v>UNID. ACAD. DE CIÊNCIAS SOCIAIS</v>
          </cell>
        </row>
        <row r="1609">
          <cell r="A1609">
            <v>1305202</v>
          </cell>
          <cell r="B1609" t="str">
            <v>SCCS(DEMOCR.E DIR.HUM.NO BRAS)</v>
          </cell>
          <cell r="C1609">
            <v>60</v>
          </cell>
          <cell r="D1609" t="str">
            <v>Campina Grande</v>
          </cell>
          <cell r="E1609" t="str">
            <v>UNID. ACAD. DE CIÊNCIAS SOCIAIS</v>
          </cell>
        </row>
        <row r="1610">
          <cell r="A1610">
            <v>1305237</v>
          </cell>
          <cell r="B1610" t="str">
            <v>SCCS(DEM.PARTIC. E REALIDADE BRASILEIRA)</v>
          </cell>
          <cell r="C1610">
            <v>60</v>
          </cell>
          <cell r="D1610" t="str">
            <v>Campina Grande</v>
          </cell>
          <cell r="E1610" t="str">
            <v>UNID. ACAD. DE CIÊNCIAS SOCIAIS</v>
          </cell>
        </row>
        <row r="1611">
          <cell r="A1611">
            <v>1305198</v>
          </cell>
          <cell r="B1611" t="str">
            <v>SCCS(EST/NACAO E GRUP ETNICOS)</v>
          </cell>
          <cell r="C1611">
            <v>60</v>
          </cell>
          <cell r="D1611" t="str">
            <v>Campina Grande</v>
          </cell>
          <cell r="E1611" t="str">
            <v>UNID. ACAD. DE CIÊNCIAS SOCIAIS</v>
          </cell>
        </row>
        <row r="1612">
          <cell r="A1612">
            <v>1305200</v>
          </cell>
          <cell r="B1612" t="str">
            <v>SCCS(ESTUDOS S/ANTROP. VISUAL)</v>
          </cell>
          <cell r="C1612">
            <v>60</v>
          </cell>
          <cell r="D1612" t="str">
            <v>Campina Grande</v>
          </cell>
          <cell r="E1612" t="str">
            <v>UNID. ACAD. DE CIÊNCIAS SOCIAIS</v>
          </cell>
        </row>
        <row r="1613">
          <cell r="A1613">
            <v>1305414</v>
          </cell>
          <cell r="B1613" t="str">
            <v>SCCS(ETNOLOGIA DAS POPULACOES DO CAMPO)</v>
          </cell>
          <cell r="C1613">
            <v>60</v>
          </cell>
          <cell r="D1613" t="str">
            <v>Campina Grande</v>
          </cell>
          <cell r="E1613" t="str">
            <v>UNID. ACAD. DE CIÊNCIAS SOCIAIS</v>
          </cell>
        </row>
        <row r="1614">
          <cell r="A1614">
            <v>1305402</v>
          </cell>
          <cell r="B1614" t="str">
            <v>SCCS(FAMILIA,GENERO,JUVENT E SOCIABILI)</v>
          </cell>
          <cell r="C1614">
            <v>60</v>
          </cell>
          <cell r="D1614" t="str">
            <v>Campina Grande</v>
          </cell>
          <cell r="E1614" t="str">
            <v>UNID. ACAD. DE CIÊNCIAS SOCIAIS</v>
          </cell>
        </row>
        <row r="1615">
          <cell r="A1615">
            <v>1305426</v>
          </cell>
          <cell r="B1615" t="str">
            <v>SCCS(GEN E POL:A DIS DAS M P/E. DE PODER</v>
          </cell>
          <cell r="C1615">
            <v>60</v>
          </cell>
          <cell r="D1615" t="str">
            <v>Campina Grande</v>
          </cell>
          <cell r="E1615" t="str">
            <v>UNID. ACAD. DE CIÊNCIAS SOCIAIS</v>
          </cell>
        </row>
        <row r="1616">
          <cell r="A1616">
            <v>1305247</v>
          </cell>
          <cell r="B1616" t="str">
            <v>SCCS(HABERMAS,POLITICA E DEMOCRACIA)</v>
          </cell>
          <cell r="C1616">
            <v>45</v>
          </cell>
          <cell r="D1616" t="str">
            <v>Campina Grande</v>
          </cell>
          <cell r="E1616" t="str">
            <v>UNID. ACAD. DE CIÊNCIAS SOCIAIS</v>
          </cell>
        </row>
        <row r="1617">
          <cell r="A1617">
            <v>1305249</v>
          </cell>
          <cell r="B1617" t="str">
            <v>SCCS(HABERNAS,DEMOCRACIA E DIREITO)</v>
          </cell>
          <cell r="C1617">
            <v>60</v>
          </cell>
          <cell r="D1617" t="str">
            <v>Campina Grande</v>
          </cell>
          <cell r="E1617" t="str">
            <v>UNID. ACAD. DE CIÊNCIAS SOCIAIS</v>
          </cell>
        </row>
        <row r="1618">
          <cell r="A1618">
            <v>1305199</v>
          </cell>
          <cell r="B1618" t="str">
            <v>SCCS(HIST ORAL MEMORIA E REPRESENTACAO)</v>
          </cell>
          <cell r="C1618">
            <v>45</v>
          </cell>
          <cell r="D1618" t="str">
            <v>Campina Grande</v>
          </cell>
          <cell r="E1618" t="str">
            <v>UNID. ACAD. DE CIÊNCIAS SOCIAIS</v>
          </cell>
        </row>
        <row r="1619">
          <cell r="A1619">
            <v>1305433</v>
          </cell>
          <cell r="B1619" t="str">
            <v>SCCS(INSTITUICOES POLITICAS E JUDICIAIS)</v>
          </cell>
          <cell r="C1619">
            <v>60</v>
          </cell>
          <cell r="D1619" t="str">
            <v>Campina Grande</v>
          </cell>
          <cell r="E1619" t="str">
            <v>UNID. ACAD. DE CIÊNCIAS SOCIAIS</v>
          </cell>
        </row>
        <row r="1620">
          <cell r="A1620">
            <v>1305395</v>
          </cell>
          <cell r="B1620" t="str">
            <v>SCCS(INTROD AO PENS POLIT BRASILEIRO)</v>
          </cell>
          <cell r="C1620">
            <v>60</v>
          </cell>
          <cell r="D1620" t="str">
            <v>Campina Grande</v>
          </cell>
          <cell r="E1620" t="str">
            <v>UNID. ACAD. DE CIÊNCIAS SOCIAIS</v>
          </cell>
        </row>
        <row r="1621">
          <cell r="A1621">
            <v>1305267</v>
          </cell>
          <cell r="B1621" t="str">
            <v>SCCS(INTRODUÇAO A ANTROPOLOGIA VISUAL)</v>
          </cell>
          <cell r="C1621">
            <v>60</v>
          </cell>
          <cell r="D1621" t="str">
            <v>Campina Grande</v>
          </cell>
          <cell r="E1621" t="str">
            <v>UNID. ACAD. DE CIÊNCIAS SOCIAIS</v>
          </cell>
        </row>
        <row r="1622">
          <cell r="A1622">
            <v>1305434</v>
          </cell>
          <cell r="B1622" t="str">
            <v>SCCS(LEIT EM PENS SOCIAL E BRASILEIRO)</v>
          </cell>
          <cell r="C1622">
            <v>60</v>
          </cell>
          <cell r="D1622" t="str">
            <v>Campina Grande</v>
          </cell>
          <cell r="E1622" t="str">
            <v>UNID. ACAD. DE CIÊNCIAS SOCIAIS</v>
          </cell>
        </row>
        <row r="1623">
          <cell r="A1623">
            <v>1305442</v>
          </cell>
          <cell r="B1623" t="str">
            <v>SCCS(LEITURA EM TEORIA SOCIAL)</v>
          </cell>
          <cell r="C1623">
            <v>60</v>
          </cell>
          <cell r="D1623" t="str">
            <v>Campina Grande</v>
          </cell>
          <cell r="E1623" t="str">
            <v>UNID. ACAD. DE CIÊNCIAS SOCIAIS</v>
          </cell>
        </row>
        <row r="1624">
          <cell r="A1624">
            <v>1305401</v>
          </cell>
          <cell r="B1624" t="str">
            <v>SCCS(LEITURAS DE MAX WEBER)</v>
          </cell>
          <cell r="C1624">
            <v>45</v>
          </cell>
          <cell r="D1624" t="str">
            <v>Campina Grande</v>
          </cell>
          <cell r="E1624" t="str">
            <v>UNID. ACAD. DE CIÊNCIAS SOCIAIS</v>
          </cell>
        </row>
        <row r="1625">
          <cell r="A1625">
            <v>1305263</v>
          </cell>
          <cell r="B1625" t="str">
            <v>SCCS(MODERNIDADE E PENS ANTI-MODERNO)</v>
          </cell>
          <cell r="C1625">
            <v>60</v>
          </cell>
          <cell r="D1625" t="str">
            <v>Campina Grande</v>
          </cell>
          <cell r="E1625" t="str">
            <v>UNID. ACAD. DE CIÊNCIAS SOCIAIS</v>
          </cell>
        </row>
        <row r="1626">
          <cell r="A1626">
            <v>1305393</v>
          </cell>
          <cell r="B1626" t="str">
            <v>SCCS(MONOGRAFIAS ETNOGRAFICAS)</v>
          </cell>
          <cell r="C1626">
            <v>60</v>
          </cell>
          <cell r="D1626" t="str">
            <v>Campina Grande</v>
          </cell>
          <cell r="E1626" t="str">
            <v>UNID. ACAD. DE CIÊNCIAS SOCIAIS</v>
          </cell>
        </row>
        <row r="1627">
          <cell r="A1627">
            <v>1305417</v>
          </cell>
          <cell r="B1627" t="str">
            <v>SCCS(MOV.SIND.NO BRASIL E EDUC. POPULAR)</v>
          </cell>
          <cell r="C1627">
            <v>60</v>
          </cell>
          <cell r="D1627" t="str">
            <v>Campina Grande</v>
          </cell>
          <cell r="E1627" t="str">
            <v>UNID. ACAD. DE CIÊNCIAS SOCIAIS</v>
          </cell>
        </row>
        <row r="1628">
          <cell r="A1628">
            <v>1305403</v>
          </cell>
          <cell r="B1628" t="str">
            <v>SCCS(MULHER E PARTICIPACAO POLITICA)</v>
          </cell>
          <cell r="C1628">
            <v>60</v>
          </cell>
          <cell r="D1628" t="str">
            <v>Campina Grande</v>
          </cell>
          <cell r="E1628" t="str">
            <v>UNID. ACAD. DE CIÊNCIAS SOCIAIS</v>
          </cell>
        </row>
        <row r="1629">
          <cell r="A1629">
            <v>1305301</v>
          </cell>
          <cell r="B1629" t="str">
            <v>SCCS(NEOINSTITUCIONALISMO E EST. LEGISL)</v>
          </cell>
          <cell r="C1629">
            <v>60</v>
          </cell>
          <cell r="D1629" t="str">
            <v>Campina Grande</v>
          </cell>
          <cell r="E1629" t="str">
            <v>UNID. ACAD. DE CIÊNCIAS SOCIAIS</v>
          </cell>
        </row>
        <row r="1630">
          <cell r="A1630">
            <v>1305255</v>
          </cell>
          <cell r="B1630" t="str">
            <v>SCCS(O MUNDO DA ECO SOLID E A AUTOGESTÃO</v>
          </cell>
          <cell r="C1630">
            <v>60</v>
          </cell>
          <cell r="D1630" t="str">
            <v>Campina Grande</v>
          </cell>
          <cell r="E1630" t="str">
            <v>UNID. ACAD. DE CIÊNCIAS SOCIAIS</v>
          </cell>
        </row>
        <row r="1631">
          <cell r="A1631">
            <v>1305243</v>
          </cell>
          <cell r="B1631" t="str">
            <v>SCCS(O SISTEMA POLITICO BRASILEIRO)</v>
          </cell>
          <cell r="C1631">
            <v>30</v>
          </cell>
          <cell r="D1631" t="str">
            <v>Campina Grande</v>
          </cell>
          <cell r="E1631" t="str">
            <v>UNID. ACAD. DE CIÊNCIAS SOCIAIS</v>
          </cell>
        </row>
        <row r="1632">
          <cell r="A1632">
            <v>1305416</v>
          </cell>
          <cell r="B1632" t="str">
            <v>SCCS(POLICY ANALISYS E AVAL DE POL PUBL)</v>
          </cell>
          <cell r="C1632">
            <v>60</v>
          </cell>
          <cell r="D1632" t="str">
            <v>Campina Grande</v>
          </cell>
          <cell r="E1632" t="str">
            <v>UNID. ACAD. DE CIÊNCIAS SOCIAIS</v>
          </cell>
        </row>
        <row r="1633">
          <cell r="A1633">
            <v>1305233</v>
          </cell>
          <cell r="B1633" t="str">
            <v>SCCS(POLITICA E SINDICALISMO NO BRASIL)</v>
          </cell>
          <cell r="C1633">
            <v>60</v>
          </cell>
          <cell r="D1633" t="str">
            <v>Campina Grande</v>
          </cell>
          <cell r="E1633" t="str">
            <v>UNID. ACAD. DE CIÊNCIAS SOCIAIS</v>
          </cell>
        </row>
        <row r="1634">
          <cell r="A1634">
            <v>1305422</v>
          </cell>
          <cell r="B1634" t="str">
            <v>SCCS(RACA E CIENCIAS SOCIAIS)</v>
          </cell>
          <cell r="C1634">
            <v>60</v>
          </cell>
          <cell r="D1634" t="str">
            <v>Campina Grande</v>
          </cell>
          <cell r="E1634" t="str">
            <v>UNID. ACAD. DE CIÊNCIAS SOCIAIS</v>
          </cell>
        </row>
        <row r="1635">
          <cell r="A1635">
            <v>1305266</v>
          </cell>
          <cell r="B1635" t="str">
            <v>SCCS(SOC DA CULT CONT(MIDIA,CONS.E N.ID)</v>
          </cell>
          <cell r="C1635">
            <v>45</v>
          </cell>
          <cell r="D1635" t="str">
            <v>Campina Grande</v>
          </cell>
          <cell r="E1635" t="str">
            <v>UNID. ACAD. DE CIÊNCIAS SOCIAIS</v>
          </cell>
        </row>
        <row r="1636">
          <cell r="A1636">
            <v>1305201</v>
          </cell>
          <cell r="B1636" t="str">
            <v>SCCS(SOCIEDADE E MEIO AMBIENTE</v>
          </cell>
          <cell r="C1636">
            <v>60</v>
          </cell>
          <cell r="D1636" t="str">
            <v>Campina Grande</v>
          </cell>
          <cell r="E1636" t="str">
            <v>UNID. ACAD. DE CIÊNCIAS SOCIAIS</v>
          </cell>
        </row>
        <row r="1637">
          <cell r="A1637">
            <v>1305256</v>
          </cell>
          <cell r="B1637" t="str">
            <v>SCCS(SOCIEDADES COMPLEXAS/ANT APLIC)</v>
          </cell>
          <cell r="C1637">
            <v>60</v>
          </cell>
          <cell r="D1637" t="str">
            <v>Campina Grande</v>
          </cell>
          <cell r="E1637" t="str">
            <v>UNID. ACAD. DE CIÊNCIAS SOCIAIS</v>
          </cell>
        </row>
        <row r="1638">
          <cell r="A1638">
            <v>1305257</v>
          </cell>
          <cell r="B1638" t="str">
            <v>SCCS(TEF-MYTHOLOGIA COMP: A INV DA MIT I</v>
          </cell>
          <cell r="C1638">
            <v>60</v>
          </cell>
          <cell r="D1638" t="str">
            <v>Campina Grande</v>
          </cell>
          <cell r="E1638" t="str">
            <v>UNID. ACAD. DE CIÊNCIAS SOCIAIS</v>
          </cell>
        </row>
        <row r="1639">
          <cell r="A1639">
            <v>1305540</v>
          </cell>
          <cell r="B1639" t="str">
            <v>SCCS(TEOR JURÍDICA DO TRABALHO RELI)</v>
          </cell>
          <cell r="C1639">
            <v>60</v>
          </cell>
          <cell r="D1639" t="str">
            <v>Campina Grande</v>
          </cell>
          <cell r="E1639" t="str">
            <v>UNID. ACAD. DE CIÊNCIAS SOCIAIS</v>
          </cell>
        </row>
        <row r="1640">
          <cell r="A1640">
            <v>1305262</v>
          </cell>
          <cell r="B1640" t="str">
            <v>SCCS(TEORIA DOS S S DE PIERRE BOURDIEU)</v>
          </cell>
          <cell r="C1640">
            <v>45</v>
          </cell>
          <cell r="D1640" t="str">
            <v>Campina Grande</v>
          </cell>
          <cell r="E1640" t="str">
            <v>UNID. ACAD. DE CIÊNCIAS SOCIAIS</v>
          </cell>
        </row>
        <row r="1641">
          <cell r="A1641">
            <v>1305240</v>
          </cell>
          <cell r="B1641" t="str">
            <v>SCCS(TEORIA POLITICA E CONTEMPORANEIDADE</v>
          </cell>
          <cell r="C1641">
            <v>45</v>
          </cell>
          <cell r="D1641" t="str">
            <v>Campina Grande</v>
          </cell>
          <cell r="E1641" t="str">
            <v>UNID. ACAD. DE CIÊNCIAS SOCIAIS</v>
          </cell>
        </row>
        <row r="1642">
          <cell r="A1642">
            <v>1305438</v>
          </cell>
          <cell r="B1642" t="str">
            <v>SCCS(TEORIAS DAS ELITES E AS C. SOCIAIS)</v>
          </cell>
          <cell r="C1642">
            <v>60</v>
          </cell>
          <cell r="D1642" t="str">
            <v>Campina Grande</v>
          </cell>
          <cell r="E1642" t="str">
            <v>UNID. ACAD. DE CIÊNCIAS SOCIAIS</v>
          </cell>
        </row>
        <row r="1643">
          <cell r="A1643">
            <v>1305541</v>
          </cell>
          <cell r="B1643" t="str">
            <v>SCCS(TÓP ESP: TECNOP, GOV ALG E DISP DI)</v>
          </cell>
          <cell r="C1643">
            <v>60</v>
          </cell>
          <cell r="D1643" t="str">
            <v>Campina Grande</v>
          </cell>
          <cell r="E1643" t="str">
            <v>UNID. ACAD. DE CIÊNCIAS SOCIAIS</v>
          </cell>
        </row>
        <row r="1644">
          <cell r="A1644">
            <v>1305322</v>
          </cell>
          <cell r="B1644" t="str">
            <v>SEMINARIO DE AVALIACAO DO CURSO I</v>
          </cell>
          <cell r="C1644">
            <v>30</v>
          </cell>
          <cell r="D1644" t="str">
            <v>Campina Grande</v>
          </cell>
          <cell r="E1644" t="str">
            <v>UNID. ACAD. DE CIÊNCIAS SOCIAIS</v>
          </cell>
        </row>
        <row r="1645">
          <cell r="A1645">
            <v>1305340</v>
          </cell>
          <cell r="B1645" t="str">
            <v>SEMINARIO DE AVALIACAO DO CURSO II</v>
          </cell>
          <cell r="C1645">
            <v>30</v>
          </cell>
          <cell r="D1645" t="str">
            <v>Campina Grande</v>
          </cell>
          <cell r="E1645" t="str">
            <v>UNID. ACAD. DE CIÊNCIAS SOCIAIS</v>
          </cell>
        </row>
        <row r="1646">
          <cell r="A1646">
            <v>1305361</v>
          </cell>
          <cell r="B1646" t="str">
            <v>SEMINARIO DE AVALIACAO DO CURSO III</v>
          </cell>
          <cell r="C1646">
            <v>30</v>
          </cell>
          <cell r="D1646" t="str">
            <v>Campina Grande</v>
          </cell>
          <cell r="E1646" t="str">
            <v>UNID. ACAD. DE CIÊNCIAS SOCIAIS</v>
          </cell>
        </row>
        <row r="1647">
          <cell r="A1647">
            <v>1305294</v>
          </cell>
          <cell r="B1647" t="str">
            <v>SEMINÁRIO DE INTRODUÇÃO AO CURSO</v>
          </cell>
          <cell r="C1647">
            <v>30</v>
          </cell>
          <cell r="D1647" t="str">
            <v>Campina Grande</v>
          </cell>
          <cell r="E1647" t="str">
            <v>UNID. ACAD. DE CIÊNCIAS SOCIAIS</v>
          </cell>
        </row>
        <row r="1648">
          <cell r="A1648">
            <v>1305160</v>
          </cell>
          <cell r="B1648" t="str">
            <v>SISTEMA PART E REGIME ELEIT NO BRASIL</v>
          </cell>
          <cell r="C1648">
            <v>60</v>
          </cell>
          <cell r="D1648" t="str">
            <v>Campina Grande</v>
          </cell>
          <cell r="E1648" t="str">
            <v>UNID. ACAD. DE CIÊNCIAS SOCIAIS</v>
          </cell>
        </row>
        <row r="1649">
          <cell r="A1649">
            <v>1305005</v>
          </cell>
          <cell r="B1649" t="str">
            <v>SISTEMAS DE REPRESENTACAO</v>
          </cell>
          <cell r="C1649">
            <v>60</v>
          </cell>
          <cell r="D1649" t="str">
            <v>Campina Grande</v>
          </cell>
          <cell r="E1649" t="str">
            <v>UNID. ACAD. DE CIÊNCIAS SOCIAIS</v>
          </cell>
        </row>
        <row r="1650">
          <cell r="A1650">
            <v>1305482</v>
          </cell>
          <cell r="B1650" t="str">
            <v>SISTEMAS ELEITORAIS</v>
          </cell>
          <cell r="C1650">
            <v>60</v>
          </cell>
          <cell r="D1650" t="str">
            <v>Campina Grande</v>
          </cell>
          <cell r="E1650" t="str">
            <v>UNID. ACAD. DE CIÊNCIAS SOCIAIS</v>
          </cell>
        </row>
        <row r="1651">
          <cell r="A1651">
            <v>1305054</v>
          </cell>
          <cell r="B1651" t="str">
            <v>SOCIEDADES CAMPONESAS</v>
          </cell>
          <cell r="C1651">
            <v>60</v>
          </cell>
          <cell r="D1651" t="str">
            <v>Campina Grande</v>
          </cell>
          <cell r="E1651" t="str">
            <v>UNID. ACAD. DE CIÊNCIAS SOCIAIS</v>
          </cell>
        </row>
        <row r="1652">
          <cell r="A1652">
            <v>1305031</v>
          </cell>
          <cell r="B1652" t="str">
            <v>SOCIOL ORGANIZACOES COMPLEXAS</v>
          </cell>
          <cell r="C1652">
            <v>60</v>
          </cell>
          <cell r="D1652" t="str">
            <v>Campina Grande</v>
          </cell>
          <cell r="E1652" t="str">
            <v>UNID. ACAD. DE CIÊNCIAS SOCIAIS</v>
          </cell>
        </row>
        <row r="1653">
          <cell r="A1653">
            <v>1305498</v>
          </cell>
          <cell r="B1653" t="str">
            <v>SOCIOLOGIA AMBIENTAL</v>
          </cell>
          <cell r="C1653">
            <v>60</v>
          </cell>
          <cell r="D1653" t="str">
            <v>Campina Grande</v>
          </cell>
          <cell r="E1653" t="str">
            <v>UNID. ACAD. DE CIÊNCIAS SOCIAIS</v>
          </cell>
        </row>
        <row r="1654">
          <cell r="A1654">
            <v>1305449</v>
          </cell>
          <cell r="B1654" t="str">
            <v>SOCIOLOGIA BRASILEIRA</v>
          </cell>
          <cell r="C1654">
            <v>60</v>
          </cell>
          <cell r="D1654" t="str">
            <v>Campina Grande</v>
          </cell>
          <cell r="E1654" t="str">
            <v>UNID. ACAD. DE CIÊNCIAS SOCIAIS</v>
          </cell>
        </row>
        <row r="1655">
          <cell r="A1655">
            <v>1305499</v>
          </cell>
          <cell r="B1655" t="str">
            <v>SOCIOLOGIA CRITICA</v>
          </cell>
          <cell r="C1655">
            <v>60</v>
          </cell>
          <cell r="D1655" t="str">
            <v>Campina Grande</v>
          </cell>
          <cell r="E1655" t="str">
            <v>UNID. ACAD. DE CIÊNCIAS SOCIAIS</v>
          </cell>
        </row>
        <row r="1656">
          <cell r="A1656">
            <v>1305149</v>
          </cell>
          <cell r="B1656" t="str">
            <v>SOCIOLOGIA DA AMERICA LATINA</v>
          </cell>
          <cell r="C1656">
            <v>60</v>
          </cell>
          <cell r="D1656" t="str">
            <v>Campina Grande</v>
          </cell>
          <cell r="E1656" t="str">
            <v>UNID. ACAD. DE CIÊNCIAS SOCIAIS</v>
          </cell>
        </row>
        <row r="1657">
          <cell r="A1657">
            <v>1305069</v>
          </cell>
          <cell r="B1657" t="str">
            <v>SOCIOLOGIA DA ARTE</v>
          </cell>
          <cell r="C1657">
            <v>60</v>
          </cell>
          <cell r="D1657" t="str">
            <v>Campina Grande</v>
          </cell>
          <cell r="E1657" t="str">
            <v>UNID. ACAD. DE CIÊNCIAS SOCIAIS</v>
          </cell>
        </row>
        <row r="1658">
          <cell r="A1658">
            <v>1305164</v>
          </cell>
          <cell r="B1658" t="str">
            <v>SOCIOLOGIA DA COMUNICACAO</v>
          </cell>
          <cell r="C1658">
            <v>60</v>
          </cell>
          <cell r="D1658" t="str">
            <v>Campina Grande</v>
          </cell>
          <cell r="E1658" t="str">
            <v>UNID. ACAD. DE CIÊNCIAS SOCIAIS</v>
          </cell>
        </row>
        <row r="1659">
          <cell r="A1659">
            <v>1305500</v>
          </cell>
          <cell r="B1659" t="str">
            <v>SOCIOLOGIA DA CULTURA</v>
          </cell>
          <cell r="C1659">
            <v>60</v>
          </cell>
          <cell r="D1659" t="str">
            <v>Campina Grande</v>
          </cell>
          <cell r="E1659" t="str">
            <v>UNID. ACAD. DE CIÊNCIAS SOCIAIS</v>
          </cell>
        </row>
        <row r="1660">
          <cell r="A1660">
            <v>1305511</v>
          </cell>
          <cell r="B1660" t="str">
            <v>SOCIOLOGIA DA EDUCACAO</v>
          </cell>
          <cell r="C1660">
            <v>60</v>
          </cell>
          <cell r="D1660" t="str">
            <v>Campina Grande</v>
          </cell>
          <cell r="E1660" t="str">
            <v>UNID. ACAD. DE CIÊNCIAS SOCIAIS</v>
          </cell>
        </row>
        <row r="1661">
          <cell r="A1661">
            <v>1305312</v>
          </cell>
          <cell r="B1661" t="str">
            <v>SOCIOLOGIA DA EDUCAÇÃO</v>
          </cell>
          <cell r="C1661">
            <v>60</v>
          </cell>
          <cell r="D1661" t="str">
            <v>Campina Grande</v>
          </cell>
          <cell r="E1661" t="str">
            <v>UNID. ACAD. DE CIÊNCIAS SOCIAIS</v>
          </cell>
        </row>
        <row r="1662">
          <cell r="A1662">
            <v>1305501</v>
          </cell>
          <cell r="B1662" t="str">
            <v>SOCIOLOGIA DA EMOCAO</v>
          </cell>
          <cell r="C1662">
            <v>60</v>
          </cell>
          <cell r="D1662" t="str">
            <v>Campina Grande</v>
          </cell>
          <cell r="E1662" t="str">
            <v>UNID. ACAD. DE CIÊNCIAS SOCIAIS</v>
          </cell>
        </row>
        <row r="1663">
          <cell r="A1663">
            <v>1305502</v>
          </cell>
          <cell r="B1663" t="str">
            <v>SOCIOLOGIA DA JUVENTUDE E DA FAMILIA</v>
          </cell>
          <cell r="C1663">
            <v>60</v>
          </cell>
          <cell r="D1663" t="str">
            <v>Campina Grande</v>
          </cell>
          <cell r="E1663" t="str">
            <v>UNID. ACAD. DE CIÊNCIAS SOCIAIS</v>
          </cell>
        </row>
        <row r="1664">
          <cell r="A1664">
            <v>1305173</v>
          </cell>
          <cell r="B1664" t="str">
            <v>SOCIOLOGIA DA RELIGIAO</v>
          </cell>
          <cell r="C1664">
            <v>60</v>
          </cell>
          <cell r="D1664" t="str">
            <v>Campina Grande</v>
          </cell>
          <cell r="E1664" t="str">
            <v>UNID. ACAD. DE CIÊNCIAS SOCIAIS</v>
          </cell>
        </row>
        <row r="1665">
          <cell r="A1665">
            <v>1305503</v>
          </cell>
          <cell r="B1665" t="str">
            <v>SOCIOLOGIA DA VIOLENCIA</v>
          </cell>
          <cell r="C1665">
            <v>60</v>
          </cell>
          <cell r="D1665" t="str">
            <v>Campina Grande</v>
          </cell>
          <cell r="E1665" t="str">
            <v>UNID. ACAD. DE CIÊNCIAS SOCIAIS</v>
          </cell>
        </row>
        <row r="1666">
          <cell r="A1666">
            <v>1305504</v>
          </cell>
          <cell r="B1666" t="str">
            <v>SOCIOLOGIA DO CORPO</v>
          </cell>
          <cell r="C1666">
            <v>60</v>
          </cell>
          <cell r="D1666" t="str">
            <v>Campina Grande</v>
          </cell>
          <cell r="E1666" t="str">
            <v>UNID. ACAD. DE CIÊNCIAS SOCIAIS</v>
          </cell>
        </row>
        <row r="1667">
          <cell r="A1667">
            <v>1305032</v>
          </cell>
          <cell r="B1667" t="str">
            <v>SOCIOLOGIA DO DESENVOLVIMENTO</v>
          </cell>
          <cell r="C1667">
            <v>60</v>
          </cell>
          <cell r="D1667" t="str">
            <v>Campina Grande</v>
          </cell>
          <cell r="E1667" t="str">
            <v>UNID. ACAD. DE CIÊNCIAS SOCIAIS</v>
          </cell>
        </row>
        <row r="1668">
          <cell r="A1668">
            <v>1305171</v>
          </cell>
          <cell r="B1668" t="str">
            <v>SOCIOLOGIA DO DIREITO</v>
          </cell>
          <cell r="C1668">
            <v>60</v>
          </cell>
          <cell r="D1668" t="str">
            <v>Campina Grande</v>
          </cell>
          <cell r="E1668" t="str">
            <v>UNID. ACAD. DE CIÊNCIAS SOCIAIS</v>
          </cell>
        </row>
        <row r="1669">
          <cell r="A1669">
            <v>1305505</v>
          </cell>
          <cell r="B1669" t="str">
            <v>SOCIOLOGIA DO TRABALHO</v>
          </cell>
          <cell r="C1669">
            <v>60</v>
          </cell>
          <cell r="D1669" t="str">
            <v>Campina Grande</v>
          </cell>
          <cell r="E1669" t="str">
            <v>UNID. ACAD. DE CIÊNCIAS SOCIAIS</v>
          </cell>
        </row>
        <row r="1670">
          <cell r="A1670">
            <v>1305150</v>
          </cell>
          <cell r="B1670" t="str">
            <v>SOCIOLOGIA DOS PEQUENOS GRUPOS</v>
          </cell>
          <cell r="C1670">
            <v>60</v>
          </cell>
          <cell r="D1670" t="str">
            <v>Campina Grande</v>
          </cell>
          <cell r="E1670" t="str">
            <v>UNID. ACAD. DE CIÊNCIAS SOCIAIS</v>
          </cell>
        </row>
        <row r="1671">
          <cell r="A1671">
            <v>1305148</v>
          </cell>
          <cell r="B1671" t="str">
            <v>SOCIOLOGIA E ANTROPOLOGIA</v>
          </cell>
          <cell r="C1671">
            <v>60</v>
          </cell>
          <cell r="D1671" t="str">
            <v>Campina Grande</v>
          </cell>
          <cell r="E1671" t="str">
            <v>UNID. ACAD. DE CIÊNCIAS SOCIAIS</v>
          </cell>
        </row>
        <row r="1672">
          <cell r="A1672">
            <v>1305109</v>
          </cell>
          <cell r="B1672" t="str">
            <v>SOCIOLOGIA INDUSTRIAL</v>
          </cell>
          <cell r="C1672">
            <v>60</v>
          </cell>
          <cell r="D1672" t="str">
            <v>Campina Grande</v>
          </cell>
          <cell r="E1672" t="str">
            <v>UNID. ACAD. DE CIÊNCIAS SOCIAIS</v>
          </cell>
        </row>
        <row r="1673">
          <cell r="A1673">
            <v>1305212</v>
          </cell>
          <cell r="B1673" t="str">
            <v>SOCIOLOGIA INDUSTRIAL</v>
          </cell>
          <cell r="C1673">
            <v>45</v>
          </cell>
          <cell r="D1673" t="str">
            <v>Campina Grande</v>
          </cell>
          <cell r="E1673" t="str">
            <v>UNID. ACAD. DE CIÊNCIAS SOCIAIS</v>
          </cell>
        </row>
        <row r="1674">
          <cell r="A1674">
            <v>1305033</v>
          </cell>
          <cell r="B1674" t="str">
            <v>SOCIOLOGIA INDUSTRIAL I</v>
          </cell>
          <cell r="C1674">
            <v>45</v>
          </cell>
          <cell r="D1674" t="str">
            <v>Campina Grande</v>
          </cell>
          <cell r="E1674" t="str">
            <v>UNID. ACAD. DE CIÊNCIAS SOCIAIS</v>
          </cell>
        </row>
        <row r="1675">
          <cell r="A1675">
            <v>1305506</v>
          </cell>
          <cell r="B1675" t="str">
            <v>SOCIOLOGIA POLITICA</v>
          </cell>
          <cell r="C1675">
            <v>60</v>
          </cell>
          <cell r="D1675" t="str">
            <v>Campina Grande</v>
          </cell>
          <cell r="E1675" t="str">
            <v>UNID. ACAD. DE CIÊNCIAS SOCIAIS</v>
          </cell>
        </row>
        <row r="1676">
          <cell r="A1676">
            <v>1305030</v>
          </cell>
          <cell r="B1676" t="str">
            <v>SOCIOLOGIA RURAL</v>
          </cell>
          <cell r="C1676">
            <v>60</v>
          </cell>
          <cell r="D1676" t="str">
            <v>Campina Grande</v>
          </cell>
          <cell r="E1676" t="str">
            <v>UNID. ACAD. DE CIÊNCIAS SOCIAIS</v>
          </cell>
        </row>
        <row r="1677">
          <cell r="A1677">
            <v>1305507</v>
          </cell>
          <cell r="B1677" t="str">
            <v>SOCIOLOGIA RURAL CONTEMPORANEA</v>
          </cell>
          <cell r="C1677">
            <v>60</v>
          </cell>
          <cell r="D1677" t="str">
            <v>Campina Grande</v>
          </cell>
          <cell r="E1677" t="str">
            <v>UNID. ACAD. DE CIÊNCIAS SOCIAIS</v>
          </cell>
        </row>
        <row r="1678">
          <cell r="A1678">
            <v>1305029</v>
          </cell>
          <cell r="B1678" t="str">
            <v>SOCIOLOGIA URBANA</v>
          </cell>
          <cell r="C1678">
            <v>60</v>
          </cell>
          <cell r="D1678" t="str">
            <v>Campina Grande</v>
          </cell>
          <cell r="E1678" t="str">
            <v>UNID. ACAD. DE CIÊNCIAS SOCIAIS</v>
          </cell>
        </row>
        <row r="1679">
          <cell r="A1679">
            <v>1305070</v>
          </cell>
          <cell r="B1679" t="str">
            <v>SOCIOLOGIA URBANA</v>
          </cell>
          <cell r="C1679">
            <v>60</v>
          </cell>
          <cell r="D1679" t="str">
            <v>Campina Grande</v>
          </cell>
          <cell r="E1679" t="str">
            <v>UNID. ACAD. DE CIÊNCIAS SOCIAIS</v>
          </cell>
        </row>
        <row r="1680">
          <cell r="A1680">
            <v>1305421</v>
          </cell>
          <cell r="B1680" t="str">
            <v>TEFIL (FIL POL-S0CIAL-AFRO-BRASILEIRA)</v>
          </cell>
          <cell r="C1680">
            <v>60</v>
          </cell>
          <cell r="D1680" t="str">
            <v>Campina Grande</v>
          </cell>
          <cell r="E1680" t="str">
            <v>UNID. ACAD. DE CIÊNCIAS SOCIAIS</v>
          </cell>
        </row>
        <row r="1681">
          <cell r="A1681">
            <v>1305435</v>
          </cell>
          <cell r="B1681" t="str">
            <v>TEFIL (INTRODUÇÃO AO MARXISMO OCIDENTAL)</v>
          </cell>
          <cell r="C1681">
            <v>60</v>
          </cell>
          <cell r="D1681" t="str">
            <v>Campina Grande</v>
          </cell>
          <cell r="E1681" t="str">
            <v>UNID. ACAD. DE CIÊNCIAS SOCIAIS</v>
          </cell>
        </row>
        <row r="1682">
          <cell r="A1682">
            <v>1305405</v>
          </cell>
          <cell r="B1682" t="str">
            <v>TEFIL (TEMAS EM FILOSOFIA ANALÍTICA)</v>
          </cell>
          <cell r="C1682">
            <v>60</v>
          </cell>
          <cell r="D1682" t="str">
            <v>Campina Grande</v>
          </cell>
          <cell r="E1682" t="str">
            <v>UNID. ACAD. DE CIÊNCIAS SOCIAIS</v>
          </cell>
        </row>
        <row r="1683">
          <cell r="A1683">
            <v>1305413</v>
          </cell>
          <cell r="B1683" t="str">
            <v>TEFIL (TÓP. ESPECIAIS EM ÉTICA PRÁTICA)</v>
          </cell>
          <cell r="C1683">
            <v>60</v>
          </cell>
          <cell r="D1683" t="str">
            <v>Campina Grande</v>
          </cell>
          <cell r="E1683" t="str">
            <v>UNID. ACAD. DE CIÊNCIAS SOCIAIS</v>
          </cell>
        </row>
        <row r="1684">
          <cell r="A1684">
            <v>1305537</v>
          </cell>
          <cell r="B1684" t="str">
            <v>TEFIL(A TRAJ PENS OBRA NAUSEA SER E O ND</v>
          </cell>
          <cell r="C1684">
            <v>60</v>
          </cell>
          <cell r="D1684" t="str">
            <v>Campina Grande</v>
          </cell>
          <cell r="E1684" t="str">
            <v>UNID. ACAD. DE CIÊNCIAS SOCIAIS</v>
          </cell>
        </row>
        <row r="1685">
          <cell r="A1685">
            <v>1305539</v>
          </cell>
          <cell r="B1685" t="str">
            <v>TEFIL(EPIST E HERM DA EDUCAÇÃO)</v>
          </cell>
          <cell r="C1685">
            <v>60</v>
          </cell>
          <cell r="D1685" t="str">
            <v>Campina Grande</v>
          </cell>
          <cell r="E1685" t="str">
            <v>UNID. ACAD. DE CIÊNCIAS SOCIAIS</v>
          </cell>
        </row>
        <row r="1686">
          <cell r="A1686">
            <v>1305423</v>
          </cell>
          <cell r="B1686" t="str">
            <v>TEFIL(FILOSOFIA CONTEMPORANEA)</v>
          </cell>
          <cell r="C1686">
            <v>60</v>
          </cell>
          <cell r="D1686" t="str">
            <v>Campina Grande</v>
          </cell>
          <cell r="E1686" t="str">
            <v>UNID. ACAD. DE CIÊNCIAS SOCIAIS</v>
          </cell>
        </row>
        <row r="1687">
          <cell r="A1687">
            <v>1305436</v>
          </cell>
          <cell r="B1687" t="str">
            <v>TEFIL(GILLES DELEUZE: PODER E CRIAÇAO)</v>
          </cell>
          <cell r="C1687">
            <v>60</v>
          </cell>
          <cell r="D1687" t="str">
            <v>Campina Grande</v>
          </cell>
          <cell r="E1687" t="str">
            <v>UNID. ACAD. DE CIÊNCIAS SOCIAIS</v>
          </cell>
        </row>
        <row r="1688">
          <cell r="A1688">
            <v>1305424</v>
          </cell>
          <cell r="B1688" t="str">
            <v>TEFIL(HEIDEGGER, "SER E TEMPO"</v>
          </cell>
          <cell r="C1688">
            <v>60</v>
          </cell>
          <cell r="D1688" t="str">
            <v>Campina Grande</v>
          </cell>
          <cell r="E1688" t="str">
            <v>UNID. ACAD. DE CIÊNCIAS SOCIAIS</v>
          </cell>
        </row>
        <row r="1689">
          <cell r="A1689">
            <v>1305415</v>
          </cell>
          <cell r="B1689" t="str">
            <v>TEFIL(HERMENEUTICA FILOSOFICA:EST E APLI</v>
          </cell>
          <cell r="C1689">
            <v>60</v>
          </cell>
          <cell r="D1689" t="str">
            <v>Campina Grande</v>
          </cell>
          <cell r="E1689" t="str">
            <v>UNID. ACAD. DE CIÊNCIAS SOCIAIS</v>
          </cell>
        </row>
        <row r="1690">
          <cell r="A1690">
            <v>1305527</v>
          </cell>
          <cell r="B1690" t="str">
            <v>TEFIL(INTELIGENCIA ARTIFICIAL)</v>
          </cell>
          <cell r="C1690">
            <v>60</v>
          </cell>
          <cell r="D1690" t="str">
            <v>Campina Grande</v>
          </cell>
          <cell r="E1690" t="str">
            <v>UNID. ACAD. DE CIÊNCIAS SOCIAIS</v>
          </cell>
        </row>
        <row r="1691">
          <cell r="A1691">
            <v>1305538</v>
          </cell>
          <cell r="B1691" t="str">
            <v>TEFIL(INTRODUÇÃO À SCHOPENHAUER)</v>
          </cell>
          <cell r="C1691">
            <v>60</v>
          </cell>
          <cell r="D1691" t="str">
            <v>Campina Grande</v>
          </cell>
          <cell r="E1691" t="str">
            <v>UNID. ACAD. DE CIÊNCIAS SOCIAIS</v>
          </cell>
        </row>
        <row r="1692">
          <cell r="A1692">
            <v>1305390</v>
          </cell>
          <cell r="B1692" t="str">
            <v>TEFIL(LEIBNIZ)</v>
          </cell>
          <cell r="C1692">
            <v>60</v>
          </cell>
          <cell r="D1692" t="str">
            <v>Campina Grande</v>
          </cell>
          <cell r="E1692" t="str">
            <v>UNID. ACAD. DE CIÊNCIAS SOCIAIS</v>
          </cell>
        </row>
        <row r="1693">
          <cell r="A1693">
            <v>1305400</v>
          </cell>
          <cell r="B1693" t="str">
            <v>TEFIL(LOGICA MODAL)</v>
          </cell>
          <cell r="C1693">
            <v>60</v>
          </cell>
          <cell r="D1693" t="str">
            <v>Campina Grande</v>
          </cell>
          <cell r="E1693" t="str">
            <v>UNID. ACAD. DE CIÊNCIAS SOCIAIS</v>
          </cell>
        </row>
        <row r="1694">
          <cell r="A1694">
            <v>1305429</v>
          </cell>
          <cell r="B1694" t="str">
            <v>TEFIL(MICHEL FOUCAULT:PODER E RESIST.)</v>
          </cell>
          <cell r="C1694">
            <v>60</v>
          </cell>
          <cell r="D1694" t="str">
            <v>Campina Grande</v>
          </cell>
          <cell r="E1694" t="str">
            <v>UNID. ACAD. DE CIÊNCIAS SOCIAIS</v>
          </cell>
        </row>
        <row r="1695">
          <cell r="A1695">
            <v>1305519</v>
          </cell>
          <cell r="B1695" t="str">
            <v>TEFIL(TOP ESP EM FILOSOFIA CONTEMPORANEA</v>
          </cell>
          <cell r="C1695">
            <v>60</v>
          </cell>
          <cell r="D1695" t="str">
            <v>Campina Grande</v>
          </cell>
          <cell r="E1695" t="str">
            <v>UNID. ACAD. DE CIÊNCIAS SOCIAIS</v>
          </cell>
        </row>
        <row r="1696">
          <cell r="A1696">
            <v>1305479</v>
          </cell>
          <cell r="B1696" t="str">
            <v>TEORIA ANTROPOLOGICA CONTEMPORANEA</v>
          </cell>
          <cell r="C1696">
            <v>60</v>
          </cell>
          <cell r="D1696" t="str">
            <v>Campina Grande</v>
          </cell>
          <cell r="E1696" t="str">
            <v>UNID. ACAD. DE CIÊNCIAS SOCIAIS</v>
          </cell>
        </row>
        <row r="1697">
          <cell r="A1697">
            <v>1305121</v>
          </cell>
          <cell r="B1697" t="str">
            <v>TEORIA ANTROPOLOGICA I</v>
          </cell>
          <cell r="C1697">
            <v>60</v>
          </cell>
          <cell r="D1697" t="str">
            <v>Campina Grande</v>
          </cell>
          <cell r="E1697" t="str">
            <v>UNID. ACAD. DE CIÊNCIAS SOCIAIS</v>
          </cell>
        </row>
        <row r="1698">
          <cell r="A1698">
            <v>1305122</v>
          </cell>
          <cell r="B1698" t="str">
            <v>TEORIA ANTROPOLOGICA II</v>
          </cell>
          <cell r="C1698">
            <v>60</v>
          </cell>
          <cell r="D1698" t="str">
            <v>Campina Grande</v>
          </cell>
          <cell r="E1698" t="str">
            <v>UNID. ACAD. DE CIÊNCIAS SOCIAIS</v>
          </cell>
        </row>
        <row r="1699">
          <cell r="A1699">
            <v>1305446</v>
          </cell>
          <cell r="B1699" t="str">
            <v>TEORIA ANTROPOLOGICA III</v>
          </cell>
          <cell r="C1699">
            <v>60</v>
          </cell>
          <cell r="D1699" t="str">
            <v>Campina Grande</v>
          </cell>
          <cell r="E1699" t="str">
            <v>UNID. ACAD. DE CIÊNCIAS SOCIAIS</v>
          </cell>
        </row>
        <row r="1700">
          <cell r="A1700">
            <v>1305325</v>
          </cell>
          <cell r="B1700" t="str">
            <v>TEORIA CURRICULAR</v>
          </cell>
          <cell r="C1700">
            <v>60</v>
          </cell>
          <cell r="D1700" t="str">
            <v>Campina Grande</v>
          </cell>
          <cell r="E1700" t="str">
            <v>UNID. ACAD. DE CIÊNCIAS SOCIAIS</v>
          </cell>
        </row>
        <row r="1701">
          <cell r="A1701">
            <v>1305042</v>
          </cell>
          <cell r="B1701" t="str">
            <v>TEORIA DO CONHECIMENTO</v>
          </cell>
          <cell r="C1701">
            <v>60</v>
          </cell>
          <cell r="D1701" t="str">
            <v>Campina Grande</v>
          </cell>
          <cell r="E1701" t="str">
            <v>UNID. ACAD. DE CIÊNCIAS SOCIAIS</v>
          </cell>
        </row>
        <row r="1702">
          <cell r="A1702">
            <v>1305180</v>
          </cell>
          <cell r="B1702" t="str">
            <v>TEORIA DO CONHECIMENTO</v>
          </cell>
          <cell r="C1702">
            <v>60</v>
          </cell>
          <cell r="D1702" t="str">
            <v>Campina Grande</v>
          </cell>
          <cell r="E1702" t="str">
            <v>UNID. ACAD. DE CIÊNCIAS SOCIAIS</v>
          </cell>
        </row>
        <row r="1703">
          <cell r="A1703">
            <v>1305281</v>
          </cell>
          <cell r="B1703" t="str">
            <v>TEORIA DO CONHECIMENTO</v>
          </cell>
          <cell r="C1703">
            <v>60</v>
          </cell>
          <cell r="D1703" t="str">
            <v>Campina Grande</v>
          </cell>
          <cell r="E1703" t="str">
            <v>UNID. ACAD. DE CIÊNCIAS SOCIAIS</v>
          </cell>
        </row>
        <row r="1704">
          <cell r="A1704">
            <v>1305320</v>
          </cell>
          <cell r="B1704" t="str">
            <v>TEORIA E CONSTRUCAO DO CONHECIMENTO</v>
          </cell>
          <cell r="C1704">
            <v>30</v>
          </cell>
          <cell r="D1704" t="str">
            <v>Campina Grande</v>
          </cell>
          <cell r="E1704" t="str">
            <v>UNID. ACAD. DE CIÊNCIAS SOCIAIS</v>
          </cell>
        </row>
        <row r="1705">
          <cell r="A1705">
            <v>1305311</v>
          </cell>
          <cell r="B1705" t="str">
            <v>TEORIA LITERARIA</v>
          </cell>
          <cell r="C1705">
            <v>60</v>
          </cell>
          <cell r="D1705" t="str">
            <v>Campina Grande</v>
          </cell>
          <cell r="E1705" t="str">
            <v>UNID. ACAD. DE CIÊNCIAS SOCIAIS</v>
          </cell>
        </row>
        <row r="1706">
          <cell r="A1706">
            <v>1305145</v>
          </cell>
          <cell r="B1706" t="str">
            <v>TEORIA POLITICA CONTEMPORANEA</v>
          </cell>
          <cell r="C1706">
            <v>60</v>
          </cell>
          <cell r="D1706" t="str">
            <v>Campina Grande</v>
          </cell>
          <cell r="E1706" t="str">
            <v>UNID. ACAD. DE CIÊNCIAS SOCIAIS</v>
          </cell>
        </row>
        <row r="1707">
          <cell r="A1707">
            <v>1305016</v>
          </cell>
          <cell r="B1707" t="str">
            <v>TEORIA POLITICA I</v>
          </cell>
          <cell r="C1707">
            <v>60</v>
          </cell>
          <cell r="D1707" t="str">
            <v>Campina Grande</v>
          </cell>
          <cell r="E1707" t="str">
            <v>UNID. ACAD. DE CIÊNCIAS SOCIAIS</v>
          </cell>
        </row>
        <row r="1708">
          <cell r="A1708">
            <v>1305017</v>
          </cell>
          <cell r="B1708" t="str">
            <v>TEORIA POLITICA II</v>
          </cell>
          <cell r="C1708">
            <v>60</v>
          </cell>
          <cell r="D1708" t="str">
            <v>Campina Grande</v>
          </cell>
          <cell r="E1708" t="str">
            <v>UNID. ACAD. DE CIÊNCIAS SOCIAIS</v>
          </cell>
        </row>
        <row r="1709">
          <cell r="A1709">
            <v>1305445</v>
          </cell>
          <cell r="B1709" t="str">
            <v>TEORIA POLITICA III</v>
          </cell>
          <cell r="C1709">
            <v>60</v>
          </cell>
          <cell r="D1709" t="str">
            <v>Campina Grande</v>
          </cell>
          <cell r="E1709" t="str">
            <v>UNID. ACAD. DE CIÊNCIAS SOCIAIS</v>
          </cell>
        </row>
        <row r="1710">
          <cell r="A1710">
            <v>1305497</v>
          </cell>
          <cell r="B1710" t="str">
            <v>TEORIA SOCIAL</v>
          </cell>
          <cell r="C1710">
            <v>60</v>
          </cell>
          <cell r="D1710" t="str">
            <v>Campina Grande</v>
          </cell>
          <cell r="E1710" t="str">
            <v>UNID. ACAD. DE CIÊNCIAS SOCIAIS</v>
          </cell>
        </row>
        <row r="1711">
          <cell r="A1711">
            <v>1305028</v>
          </cell>
          <cell r="B1711" t="str">
            <v>TEORIA SOCIOLOGICA I</v>
          </cell>
          <cell r="C1711">
            <v>60</v>
          </cell>
          <cell r="D1711" t="str">
            <v>Campina Grande</v>
          </cell>
          <cell r="E1711" t="str">
            <v>UNID. ACAD. DE CIÊNCIAS SOCIAIS</v>
          </cell>
        </row>
        <row r="1712">
          <cell r="A1712">
            <v>1305187</v>
          </cell>
          <cell r="B1712" t="str">
            <v>TEORIA SOCIOLOGICA I</v>
          </cell>
          <cell r="C1712">
            <v>60</v>
          </cell>
          <cell r="D1712" t="str">
            <v>Campina Grande</v>
          </cell>
          <cell r="E1712" t="str">
            <v>UNID. ACAD. DE CIÊNCIAS SOCIAIS</v>
          </cell>
        </row>
        <row r="1713">
          <cell r="A1713">
            <v>1305049</v>
          </cell>
          <cell r="B1713" t="str">
            <v>TEORIA SOCIOLOGICA II</v>
          </cell>
          <cell r="C1713">
            <v>60</v>
          </cell>
          <cell r="D1713" t="str">
            <v>Campina Grande</v>
          </cell>
          <cell r="E1713" t="str">
            <v>UNID. ACAD. DE CIÊNCIAS SOCIAIS</v>
          </cell>
        </row>
        <row r="1714">
          <cell r="A1714">
            <v>1305146</v>
          </cell>
          <cell r="B1714" t="str">
            <v>TEORIA SOCIOLOGICA III</v>
          </cell>
          <cell r="C1714">
            <v>60</v>
          </cell>
          <cell r="D1714" t="str">
            <v>Campina Grande</v>
          </cell>
          <cell r="E1714" t="str">
            <v>UNID. ACAD. DE CIÊNCIAS SOCIAIS</v>
          </cell>
        </row>
        <row r="1715">
          <cell r="A1715">
            <v>1305342</v>
          </cell>
          <cell r="B1715" t="str">
            <v>TEORIAS SOCIAIS</v>
          </cell>
          <cell r="C1715">
            <v>60</v>
          </cell>
          <cell r="D1715" t="str">
            <v>Campina Grande</v>
          </cell>
          <cell r="E1715" t="str">
            <v>UNID. ACAD. DE CIÊNCIAS SOCIAIS</v>
          </cell>
        </row>
        <row r="1716">
          <cell r="A1716">
            <v>1305176</v>
          </cell>
          <cell r="B1716" t="str">
            <v>TOP. ESPEC. EM ANTROPOLOGIA I</v>
          </cell>
          <cell r="C1716">
            <v>30</v>
          </cell>
          <cell r="D1716" t="str">
            <v>Campina Grande</v>
          </cell>
          <cell r="E1716" t="str">
            <v>UNID. ACAD. DE CIÊNCIAS SOCIAIS</v>
          </cell>
        </row>
        <row r="1717">
          <cell r="A1717">
            <v>1305177</v>
          </cell>
          <cell r="B1717" t="str">
            <v>TOP ESPEC EM ANTROPOLOGIA II</v>
          </cell>
          <cell r="C1717">
            <v>60</v>
          </cell>
          <cell r="D1717" t="str">
            <v>Campina Grande</v>
          </cell>
          <cell r="E1717" t="str">
            <v>UNID. ACAD. DE CIÊNCIAS SOCIAIS</v>
          </cell>
        </row>
        <row r="1718">
          <cell r="A1718">
            <v>1305041</v>
          </cell>
          <cell r="B1718" t="str">
            <v>TOP ESPECIAIS EM POLITICA I</v>
          </cell>
          <cell r="C1718">
            <v>60</v>
          </cell>
          <cell r="D1718" t="str">
            <v>Campina Grande</v>
          </cell>
          <cell r="E1718" t="str">
            <v>UNID. ACAD. DE CIÊNCIAS SOCIAIS</v>
          </cell>
        </row>
        <row r="1719">
          <cell r="A1719">
            <v>1305135</v>
          </cell>
          <cell r="B1719" t="str">
            <v>TOP ESPECIAIS EM POLITICA II</v>
          </cell>
          <cell r="C1719">
            <v>60</v>
          </cell>
          <cell r="D1719" t="str">
            <v>Campina Grande</v>
          </cell>
          <cell r="E1719" t="str">
            <v>UNID. ACAD. DE CIÊNCIAS SOCIAIS</v>
          </cell>
        </row>
        <row r="1720">
          <cell r="A1720">
            <v>1305175</v>
          </cell>
          <cell r="B1720" t="str">
            <v>TOP. ESPECIAIS EM SOCIOLOGIA I</v>
          </cell>
          <cell r="C1720">
            <v>30</v>
          </cell>
          <cell r="D1720" t="str">
            <v>Campina Grande</v>
          </cell>
          <cell r="E1720" t="str">
            <v>UNID. ACAD. DE CIÊNCIAS SOCIAIS</v>
          </cell>
        </row>
        <row r="1721">
          <cell r="A1721">
            <v>1305138</v>
          </cell>
          <cell r="B1721" t="str">
            <v>TOP ESPECIAIS EM SOCIOLOGIA II</v>
          </cell>
          <cell r="C1721">
            <v>60</v>
          </cell>
          <cell r="D1721" t="str">
            <v>Campina Grande</v>
          </cell>
          <cell r="E1721" t="str">
            <v>UNID. ACAD. DE CIÊNCIAS SOCIAIS</v>
          </cell>
        </row>
        <row r="1722">
          <cell r="A1722">
            <v>1305408</v>
          </cell>
          <cell r="B1722" t="str">
            <v>TRABALHO DE CONCLUSAO DE CURSO</v>
          </cell>
          <cell r="C1722">
            <v>60</v>
          </cell>
          <cell r="D1722" t="str">
            <v>Campina Grande</v>
          </cell>
          <cell r="E1722" t="str">
            <v>UNID. ACAD. DE CIÊNCIAS SOCIAIS</v>
          </cell>
        </row>
        <row r="1723">
          <cell r="A1723">
            <v>1305457</v>
          </cell>
          <cell r="B1723" t="str">
            <v>TRABALHO DE CONCLUSAO DE CURSO</v>
          </cell>
          <cell r="C1723">
            <v>60</v>
          </cell>
          <cell r="D1723" t="str">
            <v>Campina Grande</v>
          </cell>
          <cell r="E1723" t="str">
            <v>UNID. ACAD. DE CIÊNCIAS SOCIAIS</v>
          </cell>
        </row>
        <row r="1724">
          <cell r="A1724">
            <v>1305522</v>
          </cell>
          <cell r="B1724" t="str">
            <v>TRABALHO DE CONCLUSAO DE CURSO</v>
          </cell>
          <cell r="C1724">
            <v>60</v>
          </cell>
          <cell r="D1724" t="str">
            <v>Campina Grande</v>
          </cell>
          <cell r="E1724" t="str">
            <v>UNID. ACAD. DE CIÊNCIAS SOCIAIS</v>
          </cell>
        </row>
        <row r="1725">
          <cell r="A1725">
            <v>1305383</v>
          </cell>
          <cell r="B1725" t="str">
            <v>TRABALHO DE CONCLUSAO DE CURSO - TCC</v>
          </cell>
          <cell r="C1725">
            <v>120</v>
          </cell>
          <cell r="D1725" t="str">
            <v>Campina Grande</v>
          </cell>
          <cell r="E1725" t="str">
            <v>UNID. ACAD. DE CIÊNCIAS SOCIAIS</v>
          </cell>
        </row>
        <row r="1726">
          <cell r="A1726">
            <v>1303092</v>
          </cell>
          <cell r="B1726" t="str">
            <v>AGRICULTURA E DESENVOLVIMENTO ECONOMICO</v>
          </cell>
          <cell r="C1726">
            <v>60</v>
          </cell>
          <cell r="D1726" t="str">
            <v>Campina Grande</v>
          </cell>
          <cell r="E1726" t="str">
            <v>UNID. ACAD. DE ECONOMIA E FINANCAS</v>
          </cell>
        </row>
        <row r="1727">
          <cell r="A1727">
            <v>1303104</v>
          </cell>
          <cell r="B1727" t="str">
            <v>ANÁLISE DE CONJUNTURA ECONÔMICA</v>
          </cell>
          <cell r="C1727">
            <v>60</v>
          </cell>
          <cell r="D1727" t="str">
            <v>Campina Grande</v>
          </cell>
          <cell r="E1727" t="str">
            <v>UNID. ACAD. DE ECONOMIA E FINANCAS</v>
          </cell>
        </row>
        <row r="1728">
          <cell r="A1728">
            <v>1303112</v>
          </cell>
          <cell r="B1728" t="str">
            <v>ATIVIDADES COMPLEMENTARES FLEXIVEIS</v>
          </cell>
          <cell r="C1728">
            <v>180</v>
          </cell>
          <cell r="D1728" t="str">
            <v>Campina Grande</v>
          </cell>
          <cell r="E1728" t="str">
            <v>UNID. ACAD. DE ECONOMIA E FINANCAS</v>
          </cell>
        </row>
        <row r="1729">
          <cell r="A1729">
            <v>1303038</v>
          </cell>
          <cell r="B1729" t="str">
            <v>CONTABILIDADE SOCIAL</v>
          </cell>
          <cell r="C1729">
            <v>60</v>
          </cell>
          <cell r="D1729" t="str">
            <v>Campina Grande</v>
          </cell>
          <cell r="E1729" t="str">
            <v>UNID. ACAD. DE ECONOMIA E FINANCAS</v>
          </cell>
        </row>
        <row r="1730">
          <cell r="A1730">
            <v>1303045</v>
          </cell>
          <cell r="B1730" t="str">
            <v>DESENVOLVIMENTO SOCIO-ECONOMICO I</v>
          </cell>
          <cell r="C1730">
            <v>60</v>
          </cell>
          <cell r="D1730" t="str">
            <v>Campina Grande</v>
          </cell>
          <cell r="E1730" t="str">
            <v>UNID. ACAD. DE ECONOMIA E FINANCAS</v>
          </cell>
        </row>
        <row r="1731">
          <cell r="A1731">
            <v>1303046</v>
          </cell>
          <cell r="B1731" t="str">
            <v>DESENVOLVIMENTO SOCIO-ECONOMICO II</v>
          </cell>
          <cell r="C1731">
            <v>60</v>
          </cell>
          <cell r="D1731" t="str">
            <v>Campina Grande</v>
          </cell>
          <cell r="E1731" t="str">
            <v>UNID. ACAD. DE ECONOMIA E FINANCAS</v>
          </cell>
        </row>
        <row r="1732">
          <cell r="A1732">
            <v>1303093</v>
          </cell>
          <cell r="B1732" t="str">
            <v>ECONOMETRIA I</v>
          </cell>
          <cell r="C1732">
            <v>60</v>
          </cell>
          <cell r="D1732" t="str">
            <v>Campina Grande</v>
          </cell>
          <cell r="E1732" t="str">
            <v>UNID. ACAD. DE ECONOMIA E FINANCAS</v>
          </cell>
        </row>
        <row r="1733">
          <cell r="A1733">
            <v>1303105</v>
          </cell>
          <cell r="B1733" t="str">
            <v>ECONOMETRIA II</v>
          </cell>
          <cell r="C1733">
            <v>60</v>
          </cell>
          <cell r="D1733" t="str">
            <v>Campina Grande</v>
          </cell>
          <cell r="E1733" t="str">
            <v>UNID. ACAD. DE ECONOMIA E FINANCAS</v>
          </cell>
        </row>
        <row r="1734">
          <cell r="A1734">
            <v>1303021</v>
          </cell>
          <cell r="B1734" t="str">
            <v>ECONOMIA</v>
          </cell>
          <cell r="C1734">
            <v>60</v>
          </cell>
          <cell r="D1734" t="str">
            <v>Campina Grande</v>
          </cell>
          <cell r="E1734" t="str">
            <v>UNID. ACAD. DE ECONOMIA E FINANCAS</v>
          </cell>
        </row>
        <row r="1735">
          <cell r="A1735">
            <v>1303012</v>
          </cell>
          <cell r="B1735" t="str">
            <v>ECONOMIA BRASILEIRA</v>
          </cell>
          <cell r="C1735">
            <v>60</v>
          </cell>
          <cell r="D1735" t="str">
            <v>Campina Grande</v>
          </cell>
          <cell r="E1735" t="str">
            <v>UNID. ACAD. DE ECONOMIA E FINANCAS</v>
          </cell>
        </row>
        <row r="1736">
          <cell r="A1736">
            <v>1303047</v>
          </cell>
          <cell r="B1736" t="str">
            <v>ECONOMIA BRASILEIRA CONTEMPORANEA I</v>
          </cell>
          <cell r="C1736">
            <v>60</v>
          </cell>
          <cell r="D1736" t="str">
            <v>Campina Grande</v>
          </cell>
          <cell r="E1736" t="str">
            <v>UNID. ACAD. DE ECONOMIA E FINANCAS</v>
          </cell>
        </row>
        <row r="1737">
          <cell r="A1737">
            <v>1303048</v>
          </cell>
          <cell r="B1737" t="str">
            <v>ECONOMIA BRASILEIRA CONTEMPORANEA II</v>
          </cell>
          <cell r="C1737">
            <v>60</v>
          </cell>
          <cell r="D1737" t="str">
            <v>Campina Grande</v>
          </cell>
          <cell r="E1737" t="str">
            <v>UNID. ACAD. DE ECONOMIA E FINANCAS</v>
          </cell>
        </row>
        <row r="1738">
          <cell r="A1738">
            <v>1303053</v>
          </cell>
          <cell r="B1738" t="str">
            <v>ECONOMIA CLASSICA</v>
          </cell>
          <cell r="C1738">
            <v>60</v>
          </cell>
          <cell r="D1738" t="str">
            <v>Campina Grande</v>
          </cell>
          <cell r="E1738" t="str">
            <v>UNID. ACAD. DE ECONOMIA E FINANCAS</v>
          </cell>
        </row>
        <row r="1739">
          <cell r="A1739">
            <v>1303114</v>
          </cell>
          <cell r="B1739" t="str">
            <v>ECONOMIA DA CULTURA</v>
          </cell>
          <cell r="C1739">
            <v>60</v>
          </cell>
          <cell r="D1739" t="str">
            <v>Campina Grande</v>
          </cell>
          <cell r="E1739" t="str">
            <v>UNID. ACAD. DE ECONOMIA E FINANCAS</v>
          </cell>
        </row>
        <row r="1740">
          <cell r="A1740">
            <v>1303068</v>
          </cell>
          <cell r="B1740" t="str">
            <v>ECONOMIA DA ENERGIA</v>
          </cell>
          <cell r="C1740">
            <v>60</v>
          </cell>
          <cell r="D1740" t="str">
            <v>Campina Grande</v>
          </cell>
          <cell r="E1740" t="str">
            <v>UNID. ACAD. DE ECONOMIA E FINANCAS</v>
          </cell>
        </row>
        <row r="1741">
          <cell r="A1741">
            <v>1303106</v>
          </cell>
          <cell r="B1741" t="str">
            <v>ECONOMIA DA PARAIBA</v>
          </cell>
          <cell r="C1741">
            <v>60</v>
          </cell>
          <cell r="D1741" t="str">
            <v>Campina Grande</v>
          </cell>
          <cell r="E1741" t="str">
            <v>UNID. ACAD. DE ECONOMIA E FINANCAS</v>
          </cell>
        </row>
        <row r="1742">
          <cell r="A1742">
            <v>1303090</v>
          </cell>
          <cell r="B1742" t="str">
            <v>ECONOMIA DA PRODUCAO</v>
          </cell>
          <cell r="C1742">
            <v>60</v>
          </cell>
          <cell r="D1742" t="str">
            <v>Campina Grande</v>
          </cell>
          <cell r="E1742" t="str">
            <v>UNID. ACAD. DE ECONOMIA E FINANCAS</v>
          </cell>
        </row>
        <row r="1743">
          <cell r="A1743">
            <v>1303067</v>
          </cell>
          <cell r="B1743" t="str">
            <v>ECONOMIA DA TECNOLOGIA</v>
          </cell>
          <cell r="C1743">
            <v>60</v>
          </cell>
          <cell r="D1743" t="str">
            <v>Campina Grande</v>
          </cell>
          <cell r="E1743" t="str">
            <v>UNID. ACAD. DE ECONOMIA E FINANCAS</v>
          </cell>
        </row>
        <row r="1744">
          <cell r="A1744">
            <v>1303058</v>
          </cell>
          <cell r="B1744" t="str">
            <v>ECONOMIA DO NORDESTE</v>
          </cell>
          <cell r="C1744">
            <v>60</v>
          </cell>
          <cell r="D1744" t="str">
            <v>Campina Grande</v>
          </cell>
          <cell r="E1744" t="str">
            <v>UNID. ACAD. DE ECONOMIA E FINANCAS</v>
          </cell>
        </row>
        <row r="1745">
          <cell r="A1745">
            <v>1303115</v>
          </cell>
          <cell r="B1745" t="str">
            <v>ECONOMIA DO PETRÓLEO</v>
          </cell>
          <cell r="C1745">
            <v>60</v>
          </cell>
          <cell r="D1745" t="str">
            <v>Campina Grande</v>
          </cell>
          <cell r="E1745" t="str">
            <v>UNID. ACAD. DE ECONOMIA E FINANCAS</v>
          </cell>
        </row>
        <row r="1746">
          <cell r="A1746">
            <v>1303043</v>
          </cell>
          <cell r="B1746" t="str">
            <v>ECONOMIA DO SETOR PUBLICO</v>
          </cell>
          <cell r="C1746">
            <v>60</v>
          </cell>
          <cell r="D1746" t="str">
            <v>Campina Grande</v>
          </cell>
          <cell r="E1746" t="str">
            <v>UNID. ACAD. DE ECONOMIA E FINANCAS</v>
          </cell>
        </row>
        <row r="1747">
          <cell r="A1747">
            <v>1303066</v>
          </cell>
          <cell r="B1747" t="str">
            <v>ECONOMIA DO TRABALHO</v>
          </cell>
          <cell r="C1747">
            <v>60</v>
          </cell>
          <cell r="D1747" t="str">
            <v>Campina Grande</v>
          </cell>
          <cell r="E1747" t="str">
            <v>UNID. ACAD. DE ECONOMIA E FINANCAS</v>
          </cell>
        </row>
        <row r="1748">
          <cell r="A1748">
            <v>1303107</v>
          </cell>
          <cell r="B1748" t="str">
            <v>ECONOMIA DOS RECURSOS HIDRICOS</v>
          </cell>
          <cell r="C1748">
            <v>60</v>
          </cell>
          <cell r="D1748" t="str">
            <v>Campina Grande</v>
          </cell>
          <cell r="E1748" t="str">
            <v>UNID. ACAD. DE ECONOMIA E FINANCAS</v>
          </cell>
        </row>
        <row r="1749">
          <cell r="A1749">
            <v>1303108</v>
          </cell>
          <cell r="B1749" t="str">
            <v>ECONOMIA E MEIO AMBIENTE</v>
          </cell>
          <cell r="C1749">
            <v>60</v>
          </cell>
          <cell r="D1749" t="str">
            <v>Campina Grande</v>
          </cell>
          <cell r="E1749" t="str">
            <v>UNID. ACAD. DE ECONOMIA E FINANCAS</v>
          </cell>
        </row>
        <row r="1750">
          <cell r="A1750">
            <v>1303052</v>
          </cell>
          <cell r="B1750" t="str">
            <v>ECONOMIA INDUSTRIAL</v>
          </cell>
          <cell r="C1750">
            <v>60</v>
          </cell>
          <cell r="D1750" t="str">
            <v>Campina Grande</v>
          </cell>
          <cell r="E1750" t="str">
            <v>UNID. ACAD. DE ECONOMIA E FINANCAS</v>
          </cell>
        </row>
        <row r="1751">
          <cell r="A1751">
            <v>1303094</v>
          </cell>
          <cell r="B1751" t="str">
            <v>ECONOMIA INTERNACIONAL I</v>
          </cell>
          <cell r="C1751">
            <v>60</v>
          </cell>
          <cell r="D1751" t="str">
            <v>Campina Grande</v>
          </cell>
          <cell r="E1751" t="str">
            <v>UNID. ACAD. DE ECONOMIA E FINANCAS</v>
          </cell>
        </row>
        <row r="1752">
          <cell r="A1752">
            <v>1303095</v>
          </cell>
          <cell r="B1752" t="str">
            <v>ECONOMIA INTERNACIONAL II</v>
          </cell>
          <cell r="C1752">
            <v>60</v>
          </cell>
          <cell r="D1752" t="str">
            <v>Campina Grande</v>
          </cell>
          <cell r="E1752" t="str">
            <v>UNID. ACAD. DE ECONOMIA E FINANCAS</v>
          </cell>
        </row>
        <row r="1753">
          <cell r="A1753">
            <v>1303109</v>
          </cell>
          <cell r="B1753" t="str">
            <v>ECONOMIA LATINO-AMERICANA</v>
          </cell>
          <cell r="C1753">
            <v>60</v>
          </cell>
          <cell r="D1753" t="str">
            <v>Campina Grande</v>
          </cell>
          <cell r="E1753" t="str">
            <v>UNID. ACAD. DE ECONOMIA E FINANCAS</v>
          </cell>
        </row>
        <row r="1754">
          <cell r="A1754">
            <v>1303096</v>
          </cell>
          <cell r="B1754" t="str">
            <v>ECONOMIA MARXISTA I</v>
          </cell>
          <cell r="C1754">
            <v>60</v>
          </cell>
          <cell r="D1754" t="str">
            <v>Campina Grande</v>
          </cell>
          <cell r="E1754" t="str">
            <v>UNID. ACAD. DE ECONOMIA E FINANCAS</v>
          </cell>
        </row>
        <row r="1755">
          <cell r="A1755">
            <v>1303097</v>
          </cell>
          <cell r="B1755" t="str">
            <v>ECONOMIA MARXISTA II</v>
          </cell>
          <cell r="C1755">
            <v>60</v>
          </cell>
          <cell r="D1755" t="str">
            <v>Campina Grande</v>
          </cell>
          <cell r="E1755" t="str">
            <v>UNID. ACAD. DE ECONOMIA E FINANCAS</v>
          </cell>
        </row>
        <row r="1756">
          <cell r="A1756">
            <v>1303044</v>
          </cell>
          <cell r="B1756" t="str">
            <v>ECONOMIA MONETARIA</v>
          </cell>
          <cell r="C1756">
            <v>60</v>
          </cell>
          <cell r="D1756" t="str">
            <v>Campina Grande</v>
          </cell>
          <cell r="E1756" t="str">
            <v>UNID. ACAD. DE ECONOMIA E FINANCAS</v>
          </cell>
        </row>
        <row r="1757">
          <cell r="A1757">
            <v>1303161</v>
          </cell>
          <cell r="B1757" t="str">
            <v>ECONOMIA PARA ENGENHARIA</v>
          </cell>
          <cell r="C1757">
            <v>60</v>
          </cell>
          <cell r="D1757" t="str">
            <v>Campina Grande</v>
          </cell>
          <cell r="E1757" t="str">
            <v>UNID. ACAD. DE ECONOMIA E FINANCAS</v>
          </cell>
        </row>
        <row r="1758">
          <cell r="A1758">
            <v>1303015</v>
          </cell>
          <cell r="B1758" t="str">
            <v>ECONOMIA REGIONAL</v>
          </cell>
          <cell r="C1758">
            <v>60</v>
          </cell>
          <cell r="D1758" t="str">
            <v>Campina Grande</v>
          </cell>
          <cell r="E1758" t="str">
            <v>UNID. ACAD. DE ECONOMIA E FINANCAS</v>
          </cell>
        </row>
        <row r="1759">
          <cell r="A1759">
            <v>1303065</v>
          </cell>
          <cell r="B1759" t="str">
            <v>ECONOMIA REGIONAL E URBANA</v>
          </cell>
          <cell r="C1759">
            <v>60</v>
          </cell>
          <cell r="D1759" t="str">
            <v>Campina Grande</v>
          </cell>
          <cell r="E1759" t="str">
            <v>UNID. ACAD. DE ECONOMIA E FINANCAS</v>
          </cell>
        </row>
        <row r="1760">
          <cell r="A1760">
            <v>1303076</v>
          </cell>
          <cell r="B1760" t="str">
            <v>ELABORAÇÃO E ANÁLISE DE PROJETOS</v>
          </cell>
          <cell r="C1760">
            <v>60</v>
          </cell>
          <cell r="D1760" t="str">
            <v>Campina Grande</v>
          </cell>
          <cell r="E1760" t="str">
            <v>UNID. ACAD. DE ECONOMIA E FINANCAS</v>
          </cell>
        </row>
        <row r="1761">
          <cell r="A1761">
            <v>1303089</v>
          </cell>
          <cell r="B1761" t="str">
            <v>FUNDAMENTOS DE ECONOMIA</v>
          </cell>
          <cell r="C1761">
            <v>30</v>
          </cell>
          <cell r="D1761" t="str">
            <v>Campina Grande</v>
          </cell>
          <cell r="E1761" t="str">
            <v>UNID. ACAD. DE ECONOMIA E FINANCAS</v>
          </cell>
        </row>
        <row r="1762">
          <cell r="A1762">
            <v>1303117</v>
          </cell>
          <cell r="B1762" t="str">
            <v>FUNDAMENTOS DE ECONOMIA</v>
          </cell>
          <cell r="C1762">
            <v>60</v>
          </cell>
          <cell r="D1762" t="str">
            <v>Campina Grande</v>
          </cell>
          <cell r="E1762" t="str">
            <v>UNID. ACAD. DE ECONOMIA E FINANCAS</v>
          </cell>
        </row>
        <row r="1763">
          <cell r="A1763">
            <v>1303110</v>
          </cell>
          <cell r="B1763" t="str">
            <v>GEOGRAFIA ECONOMICA</v>
          </cell>
          <cell r="C1763">
            <v>60</v>
          </cell>
          <cell r="D1763" t="str">
            <v>Campina Grande</v>
          </cell>
          <cell r="E1763" t="str">
            <v>UNID. ACAD. DE ECONOMIA E FINANCAS</v>
          </cell>
        </row>
        <row r="1764">
          <cell r="A1764">
            <v>1303037</v>
          </cell>
          <cell r="B1764" t="str">
            <v>HISTÓRIA DAS IDEIAS ECONÔMICAS</v>
          </cell>
          <cell r="C1764">
            <v>60</v>
          </cell>
          <cell r="D1764" t="str">
            <v>Campina Grande</v>
          </cell>
          <cell r="E1764" t="str">
            <v>UNID. ACAD. DE ECONOMIA E FINANCAS</v>
          </cell>
        </row>
        <row r="1765">
          <cell r="A1765">
            <v>1303074</v>
          </cell>
          <cell r="B1765" t="str">
            <v>HISTÓRIA DAS IDEIAS ECONÔMICAS</v>
          </cell>
          <cell r="C1765">
            <v>60</v>
          </cell>
          <cell r="D1765" t="str">
            <v>Campina Grande</v>
          </cell>
          <cell r="E1765" t="str">
            <v>UNID. ACAD. DE ECONOMIA E FINANCAS</v>
          </cell>
        </row>
        <row r="1766">
          <cell r="A1766">
            <v>1303071</v>
          </cell>
          <cell r="B1766" t="str">
            <v>HISTÓRIA DO PENSAMENTO ECONÔMICO</v>
          </cell>
          <cell r="C1766">
            <v>60</v>
          </cell>
          <cell r="D1766" t="str">
            <v>Campina Grande</v>
          </cell>
          <cell r="E1766" t="str">
            <v>UNID. ACAD. DE ECONOMIA E FINANCAS</v>
          </cell>
        </row>
        <row r="1767">
          <cell r="A1767">
            <v>1303028</v>
          </cell>
          <cell r="B1767" t="str">
            <v>INTRODUÇÃO À ECONOMIA</v>
          </cell>
          <cell r="C1767">
            <v>60</v>
          </cell>
          <cell r="D1767" t="str">
            <v>Campina Grande</v>
          </cell>
          <cell r="E1767" t="str">
            <v>UNID. ACAD. DE ECONOMIA E FINANCAS</v>
          </cell>
        </row>
        <row r="1768">
          <cell r="A1768">
            <v>1303036</v>
          </cell>
          <cell r="B1768" t="str">
            <v>INTRODUÇÃO À ECONOMIA POLÍTICA</v>
          </cell>
          <cell r="C1768">
            <v>60</v>
          </cell>
          <cell r="D1768" t="str">
            <v>Campina Grande</v>
          </cell>
          <cell r="E1768" t="str">
            <v>UNID. ACAD. DE ECONOMIA E FINANCAS</v>
          </cell>
        </row>
        <row r="1769">
          <cell r="A1769">
            <v>1303116</v>
          </cell>
          <cell r="B1769" t="str">
            <v>INTRODUÇÃO À TEORIA MICROECONÔMICA</v>
          </cell>
          <cell r="C1769">
            <v>60</v>
          </cell>
          <cell r="D1769" t="str">
            <v>Campina Grande</v>
          </cell>
          <cell r="E1769" t="str">
            <v>UNID. ACAD. DE ECONOMIA E FINANCAS</v>
          </cell>
        </row>
        <row r="1770">
          <cell r="A1770">
            <v>1303098</v>
          </cell>
          <cell r="B1770" t="str">
            <v>MÉTODOS E TÉCNICAS DE PESQ. EM ECONOMIA</v>
          </cell>
          <cell r="C1770">
            <v>60</v>
          </cell>
          <cell r="D1770" t="str">
            <v>Campina Grande</v>
          </cell>
          <cell r="E1770" t="str">
            <v>UNID. ACAD. DE ECONOMIA E FINANCAS</v>
          </cell>
        </row>
        <row r="1771">
          <cell r="A1771">
            <v>1303113</v>
          </cell>
          <cell r="B1771" t="str">
            <v>MONOGRAFIA</v>
          </cell>
          <cell r="C1771">
            <v>120</v>
          </cell>
          <cell r="D1771" t="str">
            <v>Campina Grande</v>
          </cell>
          <cell r="E1771" t="str">
            <v>UNID. ACAD. DE ECONOMIA E FINANCAS</v>
          </cell>
        </row>
        <row r="1772">
          <cell r="A1772">
            <v>1303020</v>
          </cell>
          <cell r="B1772" t="str">
            <v>PLANEJAMENTO URBANO</v>
          </cell>
          <cell r="C1772">
            <v>60</v>
          </cell>
          <cell r="D1772" t="str">
            <v>Campina Grande</v>
          </cell>
          <cell r="E1772" t="str">
            <v>UNID. ACAD. DE ECONOMIA E FINANCAS</v>
          </cell>
        </row>
        <row r="1773">
          <cell r="A1773">
            <v>1303099</v>
          </cell>
          <cell r="B1773" t="str">
            <v>PROJETO DE MONOGRAFIA</v>
          </cell>
          <cell r="C1773">
            <v>120</v>
          </cell>
          <cell r="D1773" t="str">
            <v>Campina Grande</v>
          </cell>
          <cell r="E1773" t="str">
            <v>UNID. ACAD. DE ECONOMIA E FINANCAS</v>
          </cell>
        </row>
        <row r="1774">
          <cell r="A1774">
            <v>1303111</v>
          </cell>
          <cell r="B1774" t="str">
            <v>RELACOES ECONOMICAS INTERNACIONAIS</v>
          </cell>
          <cell r="C1774">
            <v>60</v>
          </cell>
          <cell r="D1774" t="str">
            <v>Campina Grande</v>
          </cell>
          <cell r="E1774" t="str">
            <v>UNID. ACAD. DE ECONOMIA E FINANCAS</v>
          </cell>
        </row>
        <row r="1775">
          <cell r="A1775">
            <v>1303100</v>
          </cell>
          <cell r="B1775" t="str">
            <v>SISTEMAS ECONOMICOS</v>
          </cell>
          <cell r="C1775">
            <v>60</v>
          </cell>
          <cell r="D1775" t="str">
            <v>Campina Grande</v>
          </cell>
          <cell r="E1775" t="str">
            <v>UNID. ACAD. DE ECONOMIA E FINANCAS</v>
          </cell>
        </row>
        <row r="1776">
          <cell r="A1776">
            <v>1303078</v>
          </cell>
          <cell r="B1776" t="str">
            <v>TEE (GLOBALIZACAO DA ECONOMIA)</v>
          </cell>
          <cell r="C1776">
            <v>60</v>
          </cell>
          <cell r="D1776" t="str">
            <v>Campina Grande</v>
          </cell>
          <cell r="E1776" t="str">
            <v>UNID. ACAD. DE ECONOMIA E FINANCAS</v>
          </cell>
        </row>
        <row r="1777">
          <cell r="A1777">
            <v>1303162</v>
          </cell>
          <cell r="B1777" t="str">
            <v>TEE(DIREITO ECONOMICO)</v>
          </cell>
          <cell r="C1777">
            <v>60</v>
          </cell>
          <cell r="D1777" t="str">
            <v>Campina Grande</v>
          </cell>
          <cell r="E1777" t="str">
            <v>UNID. ACAD. DE ECONOMIA E FINANCAS</v>
          </cell>
        </row>
        <row r="1778">
          <cell r="A1778">
            <v>1303167</v>
          </cell>
          <cell r="B1778" t="str">
            <v>TEE(ECON. POL.DA SAÚDE:ACESSOXINOVAÇÃO)</v>
          </cell>
          <cell r="C1778">
            <v>60</v>
          </cell>
          <cell r="D1778" t="str">
            <v>Campina Grande</v>
          </cell>
          <cell r="E1778" t="str">
            <v>UNID. ACAD. DE ECONOMIA E FINANCAS</v>
          </cell>
        </row>
        <row r="1779">
          <cell r="A1779">
            <v>1303165</v>
          </cell>
          <cell r="B1779" t="str">
            <v>TEE(ECONOMIA E SOLIDARIEDADE)</v>
          </cell>
          <cell r="C1779">
            <v>60</v>
          </cell>
          <cell r="D1779" t="str">
            <v>Campina Grande</v>
          </cell>
          <cell r="E1779" t="str">
            <v>UNID. ACAD. DE ECONOMIA E FINANCAS</v>
          </cell>
        </row>
        <row r="1780">
          <cell r="A1780">
            <v>1303164</v>
          </cell>
          <cell r="B1780" t="str">
            <v>TEE(FINANCAS PUBLICAS)</v>
          </cell>
          <cell r="C1780">
            <v>60</v>
          </cell>
          <cell r="D1780" t="str">
            <v>Campina Grande</v>
          </cell>
          <cell r="E1780" t="str">
            <v>UNID. ACAD. DE ECONOMIA E FINANCAS</v>
          </cell>
        </row>
        <row r="1781">
          <cell r="A1781">
            <v>1303172</v>
          </cell>
          <cell r="B1781" t="str">
            <v>TEE(GESTÃO E POLÍTICAS PÚBLICAS)</v>
          </cell>
          <cell r="C1781">
            <v>60</v>
          </cell>
          <cell r="D1781" t="str">
            <v>Campina Grande</v>
          </cell>
          <cell r="E1781" t="str">
            <v>UNID. ACAD. DE ECONOMIA E FINANCAS</v>
          </cell>
        </row>
        <row r="1782">
          <cell r="A1782">
            <v>1303091</v>
          </cell>
          <cell r="B1782" t="str">
            <v>TEE(INTROD. AO PENS.ECON. BRASILEIRO)</v>
          </cell>
          <cell r="C1782">
            <v>60</v>
          </cell>
          <cell r="D1782" t="str">
            <v>Campina Grande</v>
          </cell>
          <cell r="E1782" t="str">
            <v>UNID. ACAD. DE ECONOMIA E FINANCAS</v>
          </cell>
        </row>
        <row r="1783">
          <cell r="A1783">
            <v>1303169</v>
          </cell>
          <cell r="B1783" t="str">
            <v>TEE(MACROECONOMIA KEYNESIANA)</v>
          </cell>
          <cell r="C1783">
            <v>60</v>
          </cell>
          <cell r="D1783" t="str">
            <v>Campina Grande</v>
          </cell>
          <cell r="E1783" t="str">
            <v>UNID. ACAD. DE ECONOMIA E FINANCAS</v>
          </cell>
        </row>
        <row r="1784">
          <cell r="A1784">
            <v>1303166</v>
          </cell>
          <cell r="B1784" t="str">
            <v>TEE(MATEMÁTICA APLICADA ÀS FINANÇAS)</v>
          </cell>
          <cell r="C1784">
            <v>60</v>
          </cell>
          <cell r="D1784" t="str">
            <v>Campina Grande</v>
          </cell>
          <cell r="E1784" t="str">
            <v>UNID. ACAD. DE ECONOMIA E FINANCAS</v>
          </cell>
        </row>
        <row r="1785">
          <cell r="A1785">
            <v>1303168</v>
          </cell>
          <cell r="B1785" t="str">
            <v>TEE(METODOLOGIA DA CIENCIA ECONOMICA)</v>
          </cell>
          <cell r="C1785">
            <v>60</v>
          </cell>
          <cell r="D1785" t="str">
            <v>Campina Grande</v>
          </cell>
          <cell r="E1785" t="str">
            <v>UNID. ACAD. DE ECONOMIA E FINANCAS</v>
          </cell>
        </row>
        <row r="1786">
          <cell r="A1786">
            <v>1303170</v>
          </cell>
          <cell r="B1786" t="str">
            <v>TEE(PERICIA ECONOMICA E FINANCEIRA)</v>
          </cell>
          <cell r="C1786">
            <v>60</v>
          </cell>
          <cell r="D1786" t="str">
            <v>Campina Grande</v>
          </cell>
          <cell r="E1786" t="str">
            <v>UNID. ACAD. DE ECONOMIA E FINANCAS</v>
          </cell>
        </row>
        <row r="1787">
          <cell r="A1787">
            <v>1303163</v>
          </cell>
          <cell r="B1787" t="str">
            <v>TEE(TEORIA DOS JOGOS)</v>
          </cell>
          <cell r="C1787">
            <v>60</v>
          </cell>
          <cell r="D1787" t="str">
            <v>Campina Grande</v>
          </cell>
          <cell r="E1787" t="str">
            <v>UNID. ACAD. DE ECONOMIA E FINANCAS</v>
          </cell>
        </row>
        <row r="1788">
          <cell r="A1788">
            <v>1303075</v>
          </cell>
          <cell r="B1788" t="str">
            <v>TEORIA DO DESENVOLVIMENTO ECONOMICO</v>
          </cell>
          <cell r="C1788">
            <v>60</v>
          </cell>
          <cell r="D1788" t="str">
            <v>Campina Grande</v>
          </cell>
          <cell r="E1788" t="str">
            <v>UNID. ACAD. DE ECONOMIA E FINANCAS</v>
          </cell>
        </row>
        <row r="1789">
          <cell r="A1789">
            <v>1303062</v>
          </cell>
          <cell r="B1789" t="str">
            <v>TEORIA DO VALOR</v>
          </cell>
          <cell r="C1789">
            <v>60</v>
          </cell>
          <cell r="D1789" t="str">
            <v>Campina Grande</v>
          </cell>
          <cell r="E1789" t="str">
            <v>UNID. ACAD. DE ECONOMIA E FINANCAS</v>
          </cell>
        </row>
        <row r="1790">
          <cell r="A1790">
            <v>1303039</v>
          </cell>
          <cell r="B1790" t="str">
            <v>TEORIA MACROECONOMICA I</v>
          </cell>
          <cell r="C1790">
            <v>60</v>
          </cell>
          <cell r="D1790" t="str">
            <v>Campina Grande</v>
          </cell>
          <cell r="E1790" t="str">
            <v>UNID. ACAD. DE ECONOMIA E FINANCAS</v>
          </cell>
        </row>
        <row r="1791">
          <cell r="A1791">
            <v>1303040</v>
          </cell>
          <cell r="B1791" t="str">
            <v>TEORIA MACROECONOMICA II</v>
          </cell>
          <cell r="C1791">
            <v>60</v>
          </cell>
          <cell r="D1791" t="str">
            <v>Campina Grande</v>
          </cell>
          <cell r="E1791" t="str">
            <v>UNID. ACAD. DE ECONOMIA E FINANCAS</v>
          </cell>
        </row>
        <row r="1792">
          <cell r="A1792">
            <v>1303041</v>
          </cell>
          <cell r="B1792" t="str">
            <v>TEORIA MACROECONOMICA III</v>
          </cell>
          <cell r="C1792">
            <v>60</v>
          </cell>
          <cell r="D1792" t="str">
            <v>Campina Grande</v>
          </cell>
          <cell r="E1792" t="str">
            <v>UNID. ACAD. DE ECONOMIA E FINANCAS</v>
          </cell>
        </row>
        <row r="1793">
          <cell r="A1793">
            <v>1303101</v>
          </cell>
          <cell r="B1793" t="str">
            <v>TEORIA MICROECONOMICA I</v>
          </cell>
          <cell r="C1793">
            <v>60</v>
          </cell>
          <cell r="D1793" t="str">
            <v>Campina Grande</v>
          </cell>
          <cell r="E1793" t="str">
            <v>UNID. ACAD. DE ECONOMIA E FINANCAS</v>
          </cell>
        </row>
        <row r="1794">
          <cell r="A1794">
            <v>1303102</v>
          </cell>
          <cell r="B1794" t="str">
            <v>TEORIA MICROECONOMICA II</v>
          </cell>
          <cell r="C1794">
            <v>60</v>
          </cell>
          <cell r="D1794" t="str">
            <v>Campina Grande</v>
          </cell>
          <cell r="E1794" t="str">
            <v>UNID. ACAD. DE ECONOMIA E FINANCAS</v>
          </cell>
        </row>
        <row r="1795">
          <cell r="A1795">
            <v>1303103</v>
          </cell>
          <cell r="B1795" t="str">
            <v>TEORIA MICROECONOMICA III</v>
          </cell>
          <cell r="C1795">
            <v>60</v>
          </cell>
          <cell r="D1795" t="str">
            <v>Campina Grande</v>
          </cell>
          <cell r="E1795" t="str">
            <v>UNID. ACAD. DE ECONOMIA E FINANCAS</v>
          </cell>
        </row>
        <row r="1796">
          <cell r="A1796">
            <v>1304257</v>
          </cell>
          <cell r="B1796" t="str">
            <v>A EDUCAÇÃO DA PESSOA SURDA</v>
          </cell>
          <cell r="C1796">
            <v>60</v>
          </cell>
          <cell r="D1796" t="str">
            <v>Campina Grande</v>
          </cell>
          <cell r="E1796" t="str">
            <v>UNID. ACAD. DE EDUCAÇÃO</v>
          </cell>
        </row>
        <row r="1797">
          <cell r="A1797">
            <v>1304288</v>
          </cell>
          <cell r="B1797" t="str">
            <v>A MATEMÁTICA NA EDUCAÇÃO DO CAMPO</v>
          </cell>
          <cell r="C1797">
            <v>45</v>
          </cell>
          <cell r="D1797" t="str">
            <v>Campina Grande</v>
          </cell>
          <cell r="E1797" t="str">
            <v>UNID. ACAD. DE EDUCAÇÃO</v>
          </cell>
        </row>
        <row r="1798">
          <cell r="A1798">
            <v>1304273</v>
          </cell>
          <cell r="B1798" t="str">
            <v>ALFAB. E EDUCAÇÃO DE JOVENS E ADULTOS</v>
          </cell>
          <cell r="C1798">
            <v>60</v>
          </cell>
          <cell r="D1798" t="str">
            <v>Campina Grande</v>
          </cell>
          <cell r="E1798" t="str">
            <v>UNID. ACAD. DE EDUCAÇÃO</v>
          </cell>
        </row>
        <row r="1799">
          <cell r="A1799">
            <v>1304218</v>
          </cell>
          <cell r="B1799" t="str">
            <v>ANÁLISE E PRODUÇÃO DE TEXTOS ACADÊMICOS</v>
          </cell>
          <cell r="C1799">
            <v>60</v>
          </cell>
          <cell r="D1799" t="str">
            <v>Campina Grande</v>
          </cell>
          <cell r="E1799" t="str">
            <v>UNID. ACAD. DE EDUCAÇÃO</v>
          </cell>
        </row>
        <row r="1800">
          <cell r="A1800">
            <v>1304232</v>
          </cell>
          <cell r="B1800" t="str">
            <v>AQUISIÇÃO E DESENVOLVIMENTO DA LINGUAGEM</v>
          </cell>
          <cell r="C1800">
            <v>60</v>
          </cell>
          <cell r="D1800" t="str">
            <v>Campina Grande</v>
          </cell>
          <cell r="E1800" t="str">
            <v>UNID. ACAD. DE EDUCAÇÃO</v>
          </cell>
        </row>
        <row r="1801">
          <cell r="A1801">
            <v>1304237</v>
          </cell>
          <cell r="B1801" t="str">
            <v>ARTE NA EDUC INF E ANOS INIC DO ENS FUND</v>
          </cell>
          <cell r="C1801">
            <v>60</v>
          </cell>
          <cell r="D1801" t="str">
            <v>Campina Grande</v>
          </cell>
          <cell r="E1801" t="str">
            <v>UNID. ACAD. DE EDUCAÇÃO</v>
          </cell>
        </row>
        <row r="1802">
          <cell r="A1802">
            <v>1304027</v>
          </cell>
          <cell r="B1802" t="str">
            <v>ATLETISMO - MASC</v>
          </cell>
          <cell r="C1802">
            <v>30</v>
          </cell>
          <cell r="D1802" t="str">
            <v>Campina Grande</v>
          </cell>
          <cell r="E1802" t="str">
            <v>UNID. ACAD. DE EDUCAÇÃO</v>
          </cell>
        </row>
        <row r="1803">
          <cell r="A1803">
            <v>1304252</v>
          </cell>
          <cell r="B1803" t="str">
            <v>AVALIAÇÃO DOS PROCESSOS EDUCACIONAIS</v>
          </cell>
          <cell r="C1803">
            <v>45</v>
          </cell>
          <cell r="D1803" t="str">
            <v>Campina Grande</v>
          </cell>
          <cell r="E1803" t="str">
            <v>UNID. ACAD. DE EDUCAÇÃO</v>
          </cell>
        </row>
        <row r="1804">
          <cell r="A1804">
            <v>1304122</v>
          </cell>
          <cell r="B1804" t="str">
            <v>BASQUETE   MASC/FEM</v>
          </cell>
          <cell r="C1804">
            <v>30</v>
          </cell>
          <cell r="D1804" t="str">
            <v>Campina Grande</v>
          </cell>
          <cell r="E1804" t="str">
            <v>UNID. ACAD. DE EDUCAÇÃO</v>
          </cell>
        </row>
        <row r="1805">
          <cell r="A1805">
            <v>1304025</v>
          </cell>
          <cell r="B1805" t="str">
            <v>BASQUETEBOL - FEM</v>
          </cell>
          <cell r="C1805">
            <v>30</v>
          </cell>
          <cell r="D1805" t="str">
            <v>Campina Grande</v>
          </cell>
          <cell r="E1805" t="str">
            <v>UNID. ACAD. DE EDUCAÇÃO</v>
          </cell>
        </row>
        <row r="1806">
          <cell r="A1806">
            <v>1304129</v>
          </cell>
          <cell r="B1806" t="str">
            <v>BASQUETEBOL - FEM</v>
          </cell>
          <cell r="C1806">
            <v>30</v>
          </cell>
          <cell r="D1806" t="str">
            <v>Campina Grande</v>
          </cell>
          <cell r="E1806" t="str">
            <v>UNID. ACAD. DE EDUCAÇÃO</v>
          </cell>
        </row>
        <row r="1807">
          <cell r="A1807">
            <v>1304013</v>
          </cell>
          <cell r="B1807" t="str">
            <v>BASQUETEBOL - MASC</v>
          </cell>
          <cell r="C1807">
            <v>30</v>
          </cell>
          <cell r="D1807" t="str">
            <v>Campina Grande</v>
          </cell>
          <cell r="E1807" t="str">
            <v>UNID. ACAD. DE EDUCAÇÃO</v>
          </cell>
        </row>
        <row r="1808">
          <cell r="A1808">
            <v>1304130</v>
          </cell>
          <cell r="B1808" t="str">
            <v>BASQUETEBOL - MASC</v>
          </cell>
          <cell r="C1808">
            <v>30</v>
          </cell>
          <cell r="D1808" t="str">
            <v>Campina Grande</v>
          </cell>
          <cell r="E1808" t="str">
            <v>UNID. ACAD. DE EDUCAÇÃO</v>
          </cell>
        </row>
        <row r="1809">
          <cell r="A1809">
            <v>1304225</v>
          </cell>
          <cell r="B1809" t="str">
            <v>CIÊNCIAS I E. INF. E ANOS IN. E. FUND.</v>
          </cell>
          <cell r="C1809">
            <v>60</v>
          </cell>
          <cell r="D1809" t="str">
            <v>Campina Grande</v>
          </cell>
          <cell r="E1809" t="str">
            <v>UNID. ACAD. DE EDUCAÇÃO</v>
          </cell>
        </row>
        <row r="1810">
          <cell r="A1810">
            <v>1304226</v>
          </cell>
          <cell r="B1810" t="str">
            <v>CIÊNCIAS II E. INF. E ANOS IN. E. FUND.</v>
          </cell>
          <cell r="C1810">
            <v>60</v>
          </cell>
          <cell r="D1810" t="str">
            <v>Campina Grande</v>
          </cell>
          <cell r="E1810" t="str">
            <v>UNID. ACAD. DE EDUCAÇÃO</v>
          </cell>
        </row>
        <row r="1811">
          <cell r="A1811">
            <v>1304256</v>
          </cell>
          <cell r="B1811" t="str">
            <v>CONTEUDOS COMPLEMENTARES FLEXIVEIS</v>
          </cell>
          <cell r="C1811">
            <v>120</v>
          </cell>
          <cell r="D1811" t="str">
            <v>Campina Grande</v>
          </cell>
          <cell r="E1811" t="str">
            <v>UNID. ACAD. DE EDUCAÇÃO</v>
          </cell>
        </row>
        <row r="1812">
          <cell r="A1812">
            <v>1304219</v>
          </cell>
          <cell r="B1812" t="str">
            <v>CORPO, BRINQUEDO E EDUCAÇÃO</v>
          </cell>
          <cell r="C1812">
            <v>45</v>
          </cell>
          <cell r="D1812" t="str">
            <v>Campina Grande</v>
          </cell>
          <cell r="E1812" t="str">
            <v>UNID. ACAD. DE EDUCAÇÃO</v>
          </cell>
        </row>
        <row r="1813">
          <cell r="A1813">
            <v>1304004</v>
          </cell>
          <cell r="B1813" t="str">
            <v>DIDATICA</v>
          </cell>
          <cell r="C1813">
            <v>60</v>
          </cell>
          <cell r="D1813" t="str">
            <v>Campina Grande</v>
          </cell>
          <cell r="E1813" t="str">
            <v>UNID. ACAD. DE EDUCAÇÃO</v>
          </cell>
        </row>
        <row r="1814">
          <cell r="A1814">
            <v>1304063</v>
          </cell>
          <cell r="B1814" t="str">
            <v>DIDATICA</v>
          </cell>
          <cell r="C1814">
            <v>60</v>
          </cell>
          <cell r="D1814" t="str">
            <v>Campina Grande</v>
          </cell>
          <cell r="E1814" t="str">
            <v>UNID. ACAD. DE EDUCAÇÃO</v>
          </cell>
        </row>
        <row r="1815">
          <cell r="A1815">
            <v>1304236</v>
          </cell>
          <cell r="B1815" t="str">
            <v>ED. FÍSICA ED. INF. ANOS INI. ENS. FUND.</v>
          </cell>
          <cell r="C1815">
            <v>30</v>
          </cell>
          <cell r="D1815" t="str">
            <v>Campina Grande</v>
          </cell>
          <cell r="E1815" t="str">
            <v>UNID. ACAD. DE EDUCAÇÃO</v>
          </cell>
        </row>
        <row r="1816">
          <cell r="A1816">
            <v>1304250</v>
          </cell>
          <cell r="B1816" t="str">
            <v>EDUCAÇÃO DE JOVENS E ADULTOS</v>
          </cell>
          <cell r="C1816">
            <v>45</v>
          </cell>
          <cell r="D1816" t="str">
            <v>Campina Grande</v>
          </cell>
          <cell r="E1816" t="str">
            <v>UNID. ACAD. DE EDUCAÇÃO</v>
          </cell>
        </row>
        <row r="1817">
          <cell r="A1817">
            <v>1304272</v>
          </cell>
          <cell r="B1817" t="str">
            <v>EDUCAÇÃO E DESENVOLVIMENTO SUSTENTÁVEL</v>
          </cell>
          <cell r="C1817">
            <v>45</v>
          </cell>
          <cell r="D1817" t="str">
            <v>Campina Grande</v>
          </cell>
          <cell r="E1817" t="str">
            <v>UNID. ACAD. DE EDUCAÇÃO</v>
          </cell>
        </row>
        <row r="1818">
          <cell r="A1818">
            <v>1304305</v>
          </cell>
          <cell r="B1818" t="str">
            <v>EDUCACAO ESPECIAL</v>
          </cell>
          <cell r="C1818">
            <v>60</v>
          </cell>
          <cell r="D1818" t="str">
            <v>Campina Grande</v>
          </cell>
          <cell r="E1818" t="str">
            <v>UNID. ACAD. DE EDUCAÇÃO</v>
          </cell>
        </row>
        <row r="1819">
          <cell r="A1819">
            <v>1304239</v>
          </cell>
          <cell r="B1819" t="str">
            <v>EDUCAÇÃO ESPECIAL</v>
          </cell>
          <cell r="C1819">
            <v>60</v>
          </cell>
          <cell r="D1819" t="str">
            <v>Campina Grande</v>
          </cell>
          <cell r="E1819" t="str">
            <v>UNID. ACAD. DE EDUCAÇÃO</v>
          </cell>
        </row>
        <row r="1820">
          <cell r="A1820">
            <v>1304009</v>
          </cell>
          <cell r="B1820" t="str">
            <v>EDUCAÇÃO FÍSICA</v>
          </cell>
          <cell r="C1820">
            <v>30</v>
          </cell>
          <cell r="D1820" t="str">
            <v>Campina Grande</v>
          </cell>
          <cell r="E1820" t="str">
            <v>UNID. ACAD. DE EDUCAÇÃO</v>
          </cell>
        </row>
        <row r="1821">
          <cell r="A1821">
            <v>1304269</v>
          </cell>
          <cell r="B1821" t="str">
            <v>EDUCAÇÃO, IDENTIDADE E CULTURA DO CAMPO</v>
          </cell>
          <cell r="C1821">
            <v>60</v>
          </cell>
          <cell r="D1821" t="str">
            <v>Campina Grande</v>
          </cell>
          <cell r="E1821" t="str">
            <v>UNID. ACAD. DE EDUCAÇÃO</v>
          </cell>
        </row>
        <row r="1822">
          <cell r="A1822">
            <v>1304286</v>
          </cell>
          <cell r="B1822" t="str">
            <v>EDUCAÇÃO MATEMÁTICA DE JOVENS E ADULTOS</v>
          </cell>
          <cell r="C1822">
            <v>60</v>
          </cell>
          <cell r="D1822" t="str">
            <v>Campina Grande</v>
          </cell>
          <cell r="E1822" t="str">
            <v>UNID. ACAD. DE EDUCAÇÃO</v>
          </cell>
        </row>
        <row r="1823">
          <cell r="A1823">
            <v>1304275</v>
          </cell>
          <cell r="B1823" t="str">
            <v>EDUCAÇÃO POPULAR E MOVIMENTOS SOCIAIS</v>
          </cell>
          <cell r="C1823">
            <v>60</v>
          </cell>
          <cell r="D1823" t="str">
            <v>Campina Grande</v>
          </cell>
          <cell r="E1823" t="str">
            <v>UNID. ACAD. DE EDUCAÇÃO</v>
          </cell>
        </row>
        <row r="1824">
          <cell r="A1824">
            <v>1304285</v>
          </cell>
          <cell r="B1824" t="str">
            <v>ENS. DE MATEMÁTICA NA EDUCAÇÃO ESPECIAL</v>
          </cell>
          <cell r="C1824">
            <v>60</v>
          </cell>
          <cell r="D1824" t="str">
            <v>Campina Grande</v>
          </cell>
          <cell r="E1824" t="str">
            <v>UNID. ACAD. DE EDUCAÇÃO</v>
          </cell>
        </row>
        <row r="1825">
          <cell r="A1825">
            <v>1304259</v>
          </cell>
          <cell r="B1825" t="str">
            <v>ENSINO BILINGUE E EDUC DE SURDOS</v>
          </cell>
          <cell r="C1825">
            <v>60</v>
          </cell>
          <cell r="D1825" t="str">
            <v>Campina Grande</v>
          </cell>
          <cell r="E1825" t="str">
            <v>UNID. ACAD. DE EDUCAÇÃO</v>
          </cell>
        </row>
        <row r="1826">
          <cell r="A1826">
            <v>1304255</v>
          </cell>
          <cell r="B1826" t="str">
            <v>ENSINO DE LINGUA PORT NA EDUC DE SURDOS</v>
          </cell>
          <cell r="C1826">
            <v>45</v>
          </cell>
          <cell r="D1826" t="str">
            <v>Campina Grande</v>
          </cell>
          <cell r="E1826" t="str">
            <v>UNID. ACAD. DE EDUCAÇÃO</v>
          </cell>
        </row>
        <row r="1827">
          <cell r="A1827">
            <v>1304240</v>
          </cell>
          <cell r="B1827" t="str">
            <v>ESTAGIO SUPERVISIONADO I</v>
          </cell>
          <cell r="C1827">
            <v>60</v>
          </cell>
          <cell r="D1827" t="str">
            <v>Campina Grande</v>
          </cell>
          <cell r="E1827" t="str">
            <v>UNID. ACAD. DE EDUCAÇÃO</v>
          </cell>
        </row>
        <row r="1828">
          <cell r="A1828">
            <v>1304241</v>
          </cell>
          <cell r="B1828" t="str">
            <v>ESTAGIO SUPERVISIONADO II</v>
          </cell>
          <cell r="C1828">
            <v>150</v>
          </cell>
          <cell r="D1828" t="str">
            <v>Campina Grande</v>
          </cell>
          <cell r="E1828" t="str">
            <v>UNID. ACAD. DE EDUCAÇÃO</v>
          </cell>
        </row>
        <row r="1829">
          <cell r="A1829">
            <v>1304242</v>
          </cell>
          <cell r="B1829" t="str">
            <v>ESTAGIO SUPERVISIONADO III</v>
          </cell>
          <cell r="C1829">
            <v>150</v>
          </cell>
          <cell r="D1829" t="str">
            <v>Campina Grande</v>
          </cell>
          <cell r="E1829" t="str">
            <v>UNID. ACAD. DE EDUCAÇÃO</v>
          </cell>
        </row>
        <row r="1830">
          <cell r="A1830">
            <v>1304087</v>
          </cell>
          <cell r="B1830" t="str">
            <v>ESTRUT FUNC ENS I-II GRAUS</v>
          </cell>
          <cell r="C1830">
            <v>60</v>
          </cell>
          <cell r="D1830" t="str">
            <v>Campina Grande</v>
          </cell>
          <cell r="E1830" t="str">
            <v>UNID. ACAD. DE EDUCAÇÃO</v>
          </cell>
        </row>
        <row r="1831">
          <cell r="A1831">
            <v>1304276</v>
          </cell>
          <cell r="B1831" t="str">
            <v>EXP DE ENS PESQ E EXT EDUC DE JOV E ADUL</v>
          </cell>
          <cell r="C1831">
            <v>45</v>
          </cell>
          <cell r="D1831" t="str">
            <v>Campina Grande</v>
          </cell>
          <cell r="E1831" t="str">
            <v>UNID. ACAD. DE EDUCAÇÃO</v>
          </cell>
        </row>
        <row r="1832">
          <cell r="A1832">
            <v>1304001</v>
          </cell>
          <cell r="B1832" t="str">
            <v>FILOSOFIA DA EDUCAÇÃO</v>
          </cell>
          <cell r="C1832">
            <v>60</v>
          </cell>
          <cell r="D1832" t="str">
            <v>Campina Grande</v>
          </cell>
          <cell r="E1832" t="str">
            <v>UNID. ACAD. DE EDUCAÇÃO</v>
          </cell>
        </row>
        <row r="1833">
          <cell r="A1833">
            <v>1304294</v>
          </cell>
          <cell r="B1833" t="str">
            <v>FILOSOFIA DA EDUCAÇÃO</v>
          </cell>
          <cell r="C1833">
            <v>60</v>
          </cell>
          <cell r="D1833" t="str">
            <v>Campina Grande</v>
          </cell>
          <cell r="E1833" t="str">
            <v>UNID. ACAD. DE EDUCAÇÃO</v>
          </cell>
        </row>
        <row r="1834">
          <cell r="A1834">
            <v>1304238</v>
          </cell>
          <cell r="B1834" t="str">
            <v>FUNDAMENTOS DA EDUCAÇÃO INFANTIL</v>
          </cell>
          <cell r="C1834">
            <v>60</v>
          </cell>
          <cell r="D1834" t="str">
            <v>Campina Grande</v>
          </cell>
          <cell r="E1834" t="str">
            <v>UNID. ACAD. DE EDUCAÇÃO</v>
          </cell>
        </row>
        <row r="1835">
          <cell r="A1835">
            <v>1304211</v>
          </cell>
          <cell r="B1835" t="str">
            <v>FUNDAMENTOS ECONÔMICOS DA EDUCAÇÃO</v>
          </cell>
          <cell r="C1835">
            <v>45</v>
          </cell>
          <cell r="D1835" t="str">
            <v>Campina Grande</v>
          </cell>
          <cell r="E1835" t="str">
            <v>UNID. ACAD. DE EDUCAÇÃO</v>
          </cell>
        </row>
        <row r="1836">
          <cell r="A1836">
            <v>1304213</v>
          </cell>
          <cell r="B1836" t="str">
            <v>FUNDAMENTOS FILOSÓFICOS DA EDUCAÇÃO</v>
          </cell>
          <cell r="C1836">
            <v>60</v>
          </cell>
          <cell r="D1836" t="str">
            <v>Campina Grande</v>
          </cell>
          <cell r="E1836" t="str">
            <v>UNID. ACAD. DE EDUCAÇÃO</v>
          </cell>
        </row>
        <row r="1837">
          <cell r="A1837">
            <v>1304284</v>
          </cell>
          <cell r="B1837" t="str">
            <v>FUNDAMENTOS HIST E POLIT DAS TECN EDUCAC</v>
          </cell>
          <cell r="C1837">
            <v>45</v>
          </cell>
          <cell r="D1837" t="str">
            <v>Campina Grande</v>
          </cell>
          <cell r="E1837" t="str">
            <v>UNID. ACAD. DE EDUCAÇÃO</v>
          </cell>
        </row>
        <row r="1838">
          <cell r="A1838">
            <v>1304212</v>
          </cell>
          <cell r="B1838" t="str">
            <v>FUNDAMENTOS HISTÓRICOS DA EDUCAÇÃO I</v>
          </cell>
          <cell r="C1838">
            <v>45</v>
          </cell>
          <cell r="D1838" t="str">
            <v>Campina Grande</v>
          </cell>
          <cell r="E1838" t="str">
            <v>UNID. ACAD. DE EDUCAÇÃO</v>
          </cell>
        </row>
        <row r="1839">
          <cell r="A1839">
            <v>1304217</v>
          </cell>
          <cell r="B1839" t="str">
            <v>FUNDAMENTOS HISTÓRICOS DA EDUCAÇÃO II</v>
          </cell>
          <cell r="C1839">
            <v>60</v>
          </cell>
          <cell r="D1839" t="str">
            <v>Campina Grande</v>
          </cell>
          <cell r="E1839" t="str">
            <v>UNID. ACAD. DE EDUCAÇÃO</v>
          </cell>
        </row>
        <row r="1840">
          <cell r="A1840">
            <v>1304231</v>
          </cell>
          <cell r="B1840" t="str">
            <v>FUNDAMENTOS LINGUÍSTICOS</v>
          </cell>
          <cell r="C1840">
            <v>60</v>
          </cell>
          <cell r="D1840" t="str">
            <v>Campina Grande</v>
          </cell>
          <cell r="E1840" t="str">
            <v>UNID. ACAD. DE EDUCAÇÃO</v>
          </cell>
        </row>
        <row r="1841">
          <cell r="A1841">
            <v>1304216</v>
          </cell>
          <cell r="B1841" t="str">
            <v>FUNDAMENTOS POLÍTICOS DA EDUCAÇÃO</v>
          </cell>
          <cell r="C1841">
            <v>30</v>
          </cell>
          <cell r="D1841" t="str">
            <v>Campina Grande</v>
          </cell>
          <cell r="E1841" t="str">
            <v>UNID. ACAD. DE EDUCAÇÃO</v>
          </cell>
        </row>
        <row r="1842">
          <cell r="A1842">
            <v>1304215</v>
          </cell>
          <cell r="B1842" t="str">
            <v>FUNDAMENTOS PSICOLÓGICOS DA EDUCAÇÃO I</v>
          </cell>
          <cell r="C1842">
            <v>60</v>
          </cell>
          <cell r="D1842" t="str">
            <v>Campina Grande</v>
          </cell>
          <cell r="E1842" t="str">
            <v>UNID. ACAD. DE EDUCAÇÃO</v>
          </cell>
        </row>
        <row r="1843">
          <cell r="A1843">
            <v>1304222</v>
          </cell>
          <cell r="B1843" t="str">
            <v>FUNDAMENTOS PSICOLÓGICOS DA EDUCAÇÃO II</v>
          </cell>
          <cell r="C1843">
            <v>60</v>
          </cell>
          <cell r="D1843" t="str">
            <v>Campina Grande</v>
          </cell>
          <cell r="E1843" t="str">
            <v>UNID. ACAD. DE EDUCAÇÃO</v>
          </cell>
        </row>
        <row r="1844">
          <cell r="A1844">
            <v>1304214</v>
          </cell>
          <cell r="B1844" t="str">
            <v>FUNDAMENTOS SOCIOLOGICOS DA EDUCAÇÃO</v>
          </cell>
          <cell r="C1844">
            <v>60</v>
          </cell>
          <cell r="D1844" t="str">
            <v>Campina Grande</v>
          </cell>
          <cell r="E1844" t="str">
            <v>UNID. ACAD. DE EDUCAÇÃO</v>
          </cell>
        </row>
        <row r="1845">
          <cell r="A1845">
            <v>1304059</v>
          </cell>
          <cell r="B1845" t="str">
            <v>FUTEBOL DE CAMPO</v>
          </cell>
          <cell r="C1845">
            <v>30</v>
          </cell>
          <cell r="D1845" t="str">
            <v>Campina Grande</v>
          </cell>
          <cell r="E1845" t="str">
            <v>UNID. ACAD. DE EDUCAÇÃO</v>
          </cell>
        </row>
        <row r="1846">
          <cell r="A1846">
            <v>1304172</v>
          </cell>
          <cell r="B1846" t="str">
            <v>FUTEBOL MASCULINO</v>
          </cell>
          <cell r="C1846">
            <v>30</v>
          </cell>
          <cell r="D1846" t="str">
            <v>Campina Grande</v>
          </cell>
          <cell r="E1846" t="str">
            <v>UNID. ACAD. DE EDUCAÇÃO</v>
          </cell>
        </row>
        <row r="1847">
          <cell r="A1847">
            <v>1304055</v>
          </cell>
          <cell r="B1847" t="str">
            <v>FUTSAL</v>
          </cell>
          <cell r="C1847">
            <v>30</v>
          </cell>
          <cell r="D1847" t="str">
            <v>Campina Grande</v>
          </cell>
          <cell r="E1847" t="str">
            <v>UNID. ACAD. DE EDUCAÇÃO</v>
          </cell>
        </row>
        <row r="1848">
          <cell r="A1848">
            <v>1304123</v>
          </cell>
          <cell r="B1848" t="str">
            <v>FUTSAL - FEM</v>
          </cell>
          <cell r="C1848">
            <v>30</v>
          </cell>
          <cell r="D1848" t="str">
            <v>Campina Grande</v>
          </cell>
          <cell r="E1848" t="str">
            <v>UNID. ACAD. DE EDUCAÇÃO</v>
          </cell>
        </row>
        <row r="1849">
          <cell r="A1849">
            <v>1304138</v>
          </cell>
          <cell r="B1849" t="str">
            <v>FUTSAL - FEM</v>
          </cell>
          <cell r="C1849">
            <v>30</v>
          </cell>
          <cell r="D1849" t="str">
            <v>Campina Grande</v>
          </cell>
          <cell r="E1849" t="str">
            <v>UNID. ACAD. DE EDUCAÇÃO</v>
          </cell>
        </row>
        <row r="1850">
          <cell r="A1850">
            <v>1304228</v>
          </cell>
          <cell r="B1850" t="str">
            <v>GEOGRAFIA I ED INF E ANOS INIC ENS FUND</v>
          </cell>
          <cell r="C1850">
            <v>60</v>
          </cell>
          <cell r="D1850" t="str">
            <v>Campina Grande</v>
          </cell>
          <cell r="E1850" t="str">
            <v>UNID. ACAD. DE EDUCAÇÃO</v>
          </cell>
        </row>
        <row r="1851">
          <cell r="A1851">
            <v>1304230</v>
          </cell>
          <cell r="B1851" t="str">
            <v>GEOGRAFIA II ED INF E ANOS INIC ENS FUND</v>
          </cell>
          <cell r="C1851">
            <v>60</v>
          </cell>
          <cell r="D1851" t="str">
            <v>Campina Grande</v>
          </cell>
          <cell r="E1851" t="str">
            <v>UNID. ACAD. DE EDUCAÇÃO</v>
          </cell>
        </row>
        <row r="1852">
          <cell r="A1852">
            <v>1304265</v>
          </cell>
          <cell r="B1852" t="str">
            <v>GESTAO EDUCACIONAL</v>
          </cell>
          <cell r="C1852">
            <v>60</v>
          </cell>
          <cell r="D1852" t="str">
            <v>Campina Grande</v>
          </cell>
          <cell r="E1852" t="str">
            <v>UNID. ACAD. DE EDUCAÇÃO</v>
          </cell>
        </row>
        <row r="1853">
          <cell r="A1853">
            <v>1304022</v>
          </cell>
          <cell r="B1853" t="str">
            <v>GINASTICA - FEM</v>
          </cell>
          <cell r="C1853">
            <v>30</v>
          </cell>
          <cell r="D1853" t="str">
            <v>Campina Grande</v>
          </cell>
          <cell r="E1853" t="str">
            <v>UNID. ACAD. DE EDUCAÇÃO</v>
          </cell>
        </row>
        <row r="1854">
          <cell r="A1854">
            <v>1304010</v>
          </cell>
          <cell r="B1854" t="str">
            <v>GINASTICA - MASC</v>
          </cell>
          <cell r="C1854">
            <v>30</v>
          </cell>
          <cell r="D1854" t="str">
            <v>Campina Grande</v>
          </cell>
          <cell r="E1854" t="str">
            <v>UNID. ACAD. DE EDUCAÇÃO</v>
          </cell>
        </row>
        <row r="1855">
          <cell r="A1855">
            <v>1304117</v>
          </cell>
          <cell r="B1855" t="str">
            <v>GINASTICA MASC/FEM</v>
          </cell>
          <cell r="C1855">
            <v>30</v>
          </cell>
          <cell r="D1855" t="str">
            <v>Campina Grande</v>
          </cell>
          <cell r="E1855" t="str">
            <v>UNID. ACAD. DE EDUCAÇÃO</v>
          </cell>
        </row>
        <row r="1856">
          <cell r="A1856">
            <v>1304026</v>
          </cell>
          <cell r="B1856" t="str">
            <v>HANDEBOL - FEM</v>
          </cell>
          <cell r="C1856">
            <v>30</v>
          </cell>
          <cell r="D1856" t="str">
            <v>Campina Grande</v>
          </cell>
          <cell r="E1856" t="str">
            <v>UNID. ACAD. DE EDUCAÇÃO</v>
          </cell>
        </row>
        <row r="1857">
          <cell r="A1857">
            <v>1304131</v>
          </cell>
          <cell r="B1857" t="str">
            <v>HANDEBOL - FEM</v>
          </cell>
          <cell r="C1857">
            <v>30</v>
          </cell>
          <cell r="D1857" t="str">
            <v>Campina Grande</v>
          </cell>
          <cell r="E1857" t="str">
            <v>UNID. ACAD. DE EDUCAÇÃO</v>
          </cell>
        </row>
        <row r="1858">
          <cell r="A1858">
            <v>1304006</v>
          </cell>
          <cell r="B1858" t="str">
            <v>HISTÓRIA DA EDUCAÇÃO I (GERAL)</v>
          </cell>
          <cell r="C1858">
            <v>60</v>
          </cell>
          <cell r="D1858" t="str">
            <v>Campina Grande</v>
          </cell>
          <cell r="E1858" t="str">
            <v>UNID. ACAD. DE EDUCAÇÃO</v>
          </cell>
        </row>
        <row r="1859">
          <cell r="A1859">
            <v>1304069</v>
          </cell>
          <cell r="B1859" t="str">
            <v>HISTÓRIA DA EDUCAÇÃO II (BRAS)</v>
          </cell>
          <cell r="C1859">
            <v>60</v>
          </cell>
          <cell r="D1859" t="str">
            <v>Campina Grande</v>
          </cell>
          <cell r="E1859" t="str">
            <v>UNID. ACAD. DE EDUCAÇÃO</v>
          </cell>
        </row>
        <row r="1860">
          <cell r="A1860">
            <v>1304227</v>
          </cell>
          <cell r="B1860" t="str">
            <v>HISTÓRIA I ED. INF. E AN. IN. EN. FUND.</v>
          </cell>
          <cell r="C1860">
            <v>60</v>
          </cell>
          <cell r="D1860" t="str">
            <v>Campina Grande</v>
          </cell>
          <cell r="E1860" t="str">
            <v>UNID. ACAD. DE EDUCAÇÃO</v>
          </cell>
        </row>
        <row r="1861">
          <cell r="A1861">
            <v>1304229</v>
          </cell>
          <cell r="B1861" t="str">
            <v>HISTÓRIA II ED. INF. E AN. IN. EN. FUND.</v>
          </cell>
          <cell r="C1861">
            <v>60</v>
          </cell>
          <cell r="D1861" t="str">
            <v>Campina Grande</v>
          </cell>
          <cell r="E1861" t="str">
            <v>UNID. ACAD. DE EDUCAÇÃO</v>
          </cell>
        </row>
        <row r="1862">
          <cell r="A1862">
            <v>1304287</v>
          </cell>
          <cell r="B1862" t="str">
            <v>INSTRUMENTOS TECN. NO ENS. DE MATEMÁTICA</v>
          </cell>
          <cell r="C1862">
            <v>60</v>
          </cell>
          <cell r="D1862" t="str">
            <v>Campina Grande</v>
          </cell>
          <cell r="E1862" t="str">
            <v>UNID. ACAD. DE EDUCAÇÃO</v>
          </cell>
        </row>
        <row r="1863">
          <cell r="A1863">
            <v>1304209</v>
          </cell>
          <cell r="B1863" t="str">
            <v>INTRODUÇÃO À FILOSOFIA</v>
          </cell>
          <cell r="C1863">
            <v>60</v>
          </cell>
          <cell r="D1863" t="str">
            <v>Campina Grande</v>
          </cell>
          <cell r="E1863" t="str">
            <v>UNID. ACAD. DE EDUCAÇÃO</v>
          </cell>
        </row>
        <row r="1864">
          <cell r="A1864">
            <v>1304251</v>
          </cell>
          <cell r="B1864" t="str">
            <v>INTRODUÇÃO À PESQUISA EDUCACIONAL</v>
          </cell>
          <cell r="C1864">
            <v>60</v>
          </cell>
          <cell r="D1864" t="str">
            <v>Campina Grande</v>
          </cell>
          <cell r="E1864" t="str">
            <v>UNID. ACAD. DE EDUCAÇÃO</v>
          </cell>
        </row>
        <row r="1865">
          <cell r="A1865">
            <v>1304015</v>
          </cell>
          <cell r="B1865" t="str">
            <v>INTRODUÇÃO À PSICOLOGIA</v>
          </cell>
          <cell r="C1865">
            <v>60</v>
          </cell>
          <cell r="D1865" t="str">
            <v>Campina Grande</v>
          </cell>
          <cell r="E1865" t="str">
            <v>UNID. ACAD. DE EDUCAÇÃO</v>
          </cell>
        </row>
        <row r="1866">
          <cell r="A1866">
            <v>1304210</v>
          </cell>
          <cell r="B1866" t="str">
            <v>INTRODUÇÃO À PSICOLOGIA DA EDUCAÇÃO</v>
          </cell>
          <cell r="C1866">
            <v>60</v>
          </cell>
          <cell r="D1866" t="str">
            <v>Campina Grande</v>
          </cell>
          <cell r="E1866" t="str">
            <v>UNID. ACAD. DE EDUCAÇÃO</v>
          </cell>
        </row>
        <row r="1867">
          <cell r="A1867">
            <v>1304157</v>
          </cell>
          <cell r="B1867" t="str">
            <v>INTRODUÇÃO À SOCIOLOGIA</v>
          </cell>
          <cell r="C1867">
            <v>60</v>
          </cell>
          <cell r="D1867" t="str">
            <v>Campina Grande</v>
          </cell>
          <cell r="E1867" t="str">
            <v>UNID. ACAD. DE EDUCAÇÃO</v>
          </cell>
        </row>
        <row r="1868">
          <cell r="A1868">
            <v>1304060</v>
          </cell>
          <cell r="B1868" t="str">
            <v>JUDO - FEM</v>
          </cell>
          <cell r="C1868">
            <v>30</v>
          </cell>
          <cell r="D1868" t="str">
            <v>Campina Grande</v>
          </cell>
          <cell r="E1868" t="str">
            <v>UNID. ACAD. DE EDUCAÇÃO</v>
          </cell>
        </row>
        <row r="1869">
          <cell r="A1869">
            <v>1304173</v>
          </cell>
          <cell r="B1869" t="str">
            <v>JUDO - MASC/FEM</v>
          </cell>
          <cell r="C1869">
            <v>30</v>
          </cell>
          <cell r="D1869" t="str">
            <v>Campina Grande</v>
          </cell>
          <cell r="E1869" t="str">
            <v>UNID. ACAD. DE EDUCAÇÃO</v>
          </cell>
        </row>
        <row r="1870">
          <cell r="A1870">
            <v>1304220</v>
          </cell>
          <cell r="B1870" t="str">
            <v>LEITURA E PRODUCAO TEXTUAL</v>
          </cell>
          <cell r="C1870">
            <v>45</v>
          </cell>
          <cell r="D1870" t="str">
            <v>Campina Grande</v>
          </cell>
          <cell r="E1870" t="str">
            <v>UNID. ACAD. DE EDUCAÇÃO</v>
          </cell>
        </row>
        <row r="1871">
          <cell r="A1871">
            <v>1304207</v>
          </cell>
          <cell r="B1871" t="str">
            <v>LIBRAS</v>
          </cell>
          <cell r="C1871">
            <v>60</v>
          </cell>
          <cell r="D1871" t="str">
            <v>Campina Grande</v>
          </cell>
          <cell r="E1871" t="str">
            <v>UNID. ACAD. DE EDUCAÇÃO</v>
          </cell>
        </row>
        <row r="1872">
          <cell r="A1872">
            <v>1304258</v>
          </cell>
          <cell r="B1872" t="str">
            <v>LIBRAS E PRAT PED DA EDUC DE SURDOS</v>
          </cell>
          <cell r="C1872">
            <v>60</v>
          </cell>
          <cell r="D1872" t="str">
            <v>Campina Grande</v>
          </cell>
          <cell r="E1872" t="str">
            <v>UNID. ACAD. DE EDUCAÇÃO</v>
          </cell>
        </row>
        <row r="1873">
          <cell r="A1873">
            <v>1304234</v>
          </cell>
          <cell r="B1873" t="str">
            <v>LINGUA MAT I EDU INF ANOS INIC ENS FUND</v>
          </cell>
          <cell r="C1873">
            <v>60</v>
          </cell>
          <cell r="D1873" t="str">
            <v>Campina Grande</v>
          </cell>
          <cell r="E1873" t="str">
            <v>UNID. ACAD. DE EDUCAÇÃO</v>
          </cell>
        </row>
        <row r="1874">
          <cell r="A1874">
            <v>1304235</v>
          </cell>
          <cell r="B1874" t="str">
            <v>LINGUA MAT II EDU INF ANOS INIC ENS FUND</v>
          </cell>
          <cell r="C1874">
            <v>60</v>
          </cell>
          <cell r="D1874" t="str">
            <v>Campina Grande</v>
          </cell>
          <cell r="E1874" t="str">
            <v>UNID. ACAD. DE EDUCAÇÃO</v>
          </cell>
        </row>
        <row r="1875">
          <cell r="A1875">
            <v>1304261</v>
          </cell>
          <cell r="B1875" t="str">
            <v>LINGUAGEM, CULTURA E DIVERSIDADE</v>
          </cell>
          <cell r="C1875">
            <v>60</v>
          </cell>
          <cell r="D1875" t="str">
            <v>Campina Grande</v>
          </cell>
          <cell r="E1875" t="str">
            <v>UNID. ACAD. DE EDUCAÇÃO</v>
          </cell>
        </row>
        <row r="1876">
          <cell r="A1876">
            <v>1304281</v>
          </cell>
          <cell r="B1876" t="str">
            <v>LINGUAGEM EM CONTEXTO DIGITAL</v>
          </cell>
          <cell r="C1876">
            <v>60</v>
          </cell>
          <cell r="D1876" t="str">
            <v>Campina Grande</v>
          </cell>
          <cell r="E1876" t="str">
            <v>UNID. ACAD. DE EDUCAÇÃO</v>
          </cell>
        </row>
        <row r="1877">
          <cell r="A1877">
            <v>1304291</v>
          </cell>
          <cell r="B1877" t="str">
            <v>LITERATURA INFANTIL</v>
          </cell>
          <cell r="C1877">
            <v>60</v>
          </cell>
          <cell r="D1877" t="str">
            <v>Campina Grande</v>
          </cell>
          <cell r="E1877" t="str">
            <v>UNID. ACAD. DE EDUCAÇÃO</v>
          </cell>
        </row>
        <row r="1878">
          <cell r="A1878">
            <v>1304221</v>
          </cell>
          <cell r="B1878" t="str">
            <v>MATEMÁTICA ELEMENTAR</v>
          </cell>
          <cell r="C1878">
            <v>45</v>
          </cell>
          <cell r="D1878" t="str">
            <v>Campina Grande</v>
          </cell>
          <cell r="E1878" t="str">
            <v>UNID. ACAD. DE EDUCAÇÃO</v>
          </cell>
        </row>
        <row r="1879">
          <cell r="A1879">
            <v>1304223</v>
          </cell>
          <cell r="B1879" t="str">
            <v>MATEMÁTICA I E. INF. E AN. IN. E. FUND.</v>
          </cell>
          <cell r="C1879">
            <v>60</v>
          </cell>
          <cell r="D1879" t="str">
            <v>Campina Grande</v>
          </cell>
          <cell r="E1879" t="str">
            <v>UNID. ACAD. DE EDUCAÇÃO</v>
          </cell>
        </row>
        <row r="1880">
          <cell r="A1880">
            <v>1304224</v>
          </cell>
          <cell r="B1880" t="str">
            <v>MATEMÁTICA II E. INF. E ANOS IN E. FUND.</v>
          </cell>
          <cell r="C1880">
            <v>60</v>
          </cell>
          <cell r="D1880" t="str">
            <v>Campina Grande</v>
          </cell>
          <cell r="E1880" t="str">
            <v>UNID. ACAD. DE EDUCAÇÃO</v>
          </cell>
        </row>
        <row r="1881">
          <cell r="A1881">
            <v>1304277</v>
          </cell>
          <cell r="B1881" t="str">
            <v>MEDIACAO PEDAGOGICA</v>
          </cell>
          <cell r="C1881">
            <v>60</v>
          </cell>
          <cell r="D1881" t="str">
            <v>Campina Grande</v>
          </cell>
          <cell r="E1881" t="str">
            <v>UNID. ACAD. DE EDUCAÇÃO</v>
          </cell>
        </row>
        <row r="1882">
          <cell r="A1882">
            <v>1304271</v>
          </cell>
          <cell r="B1882" t="str">
            <v>METODOLOGIA DE ENSINO NO CAMPO</v>
          </cell>
          <cell r="C1882">
            <v>60</v>
          </cell>
          <cell r="D1882" t="str">
            <v>Campina Grande</v>
          </cell>
          <cell r="E1882" t="str">
            <v>UNID. ACAD. DE EDUCAÇÃO</v>
          </cell>
        </row>
        <row r="1883">
          <cell r="A1883">
            <v>1304205</v>
          </cell>
          <cell r="B1883" t="str">
            <v>METODOLOGIA DO ENSINO DA MATEMÁTICA I</v>
          </cell>
          <cell r="C1883">
            <v>60</v>
          </cell>
          <cell r="D1883" t="str">
            <v>Campina Grande</v>
          </cell>
          <cell r="E1883" t="str">
            <v>UNID. ACAD. DE EDUCAÇÃO</v>
          </cell>
        </row>
        <row r="1884">
          <cell r="A1884">
            <v>1304206</v>
          </cell>
          <cell r="B1884" t="str">
            <v>METODOLOGIA DO ENSINO DA MATEMÁTICA II</v>
          </cell>
          <cell r="C1884">
            <v>60</v>
          </cell>
          <cell r="D1884" t="str">
            <v>Campina Grande</v>
          </cell>
          <cell r="E1884" t="str">
            <v>UNID. ACAD. DE EDUCAÇÃO</v>
          </cell>
        </row>
        <row r="1885">
          <cell r="A1885">
            <v>1304283</v>
          </cell>
          <cell r="B1885" t="str">
            <v>MÍDIAS IMPRESSAS NA EDUCAÇÃO</v>
          </cell>
          <cell r="C1885">
            <v>60</v>
          </cell>
          <cell r="D1885" t="str">
            <v>Campina Grande</v>
          </cell>
          <cell r="E1885" t="str">
            <v>UNID. ACAD. DE EDUCAÇÃO</v>
          </cell>
        </row>
        <row r="1886">
          <cell r="A1886">
            <v>1304270</v>
          </cell>
          <cell r="B1886" t="str">
            <v>MOV. SOCIAIS E EDUCAÇÃO BÁSICA NO CAMPO</v>
          </cell>
          <cell r="C1886">
            <v>60</v>
          </cell>
          <cell r="D1886" t="str">
            <v>Campina Grande</v>
          </cell>
          <cell r="E1886" t="str">
            <v>UNID. ACAD. DE EDUCAÇÃO</v>
          </cell>
        </row>
        <row r="1887">
          <cell r="A1887">
            <v>1304263</v>
          </cell>
          <cell r="B1887" t="str">
            <v>MULTIPLAS LINGUAGENS E PRAT PEDAGOGICAS</v>
          </cell>
          <cell r="C1887">
            <v>60</v>
          </cell>
          <cell r="D1887" t="str">
            <v>Campina Grande</v>
          </cell>
          <cell r="E1887" t="str">
            <v>UNID. ACAD. DE EDUCAÇÃO</v>
          </cell>
        </row>
        <row r="1888">
          <cell r="A1888">
            <v>1304290</v>
          </cell>
          <cell r="B1888" t="str">
            <v>PEDAGOGIA DA ALTERIDADE</v>
          </cell>
          <cell r="C1888">
            <v>60</v>
          </cell>
          <cell r="D1888" t="str">
            <v>Campina Grande</v>
          </cell>
          <cell r="E1888" t="str">
            <v>UNID. ACAD. DE EDUCAÇÃO</v>
          </cell>
        </row>
        <row r="1889">
          <cell r="A1889">
            <v>1304253</v>
          </cell>
          <cell r="B1889" t="str">
            <v>PESQUISA EDUCACIONAL I</v>
          </cell>
          <cell r="C1889">
            <v>45</v>
          </cell>
          <cell r="D1889" t="str">
            <v>Campina Grande</v>
          </cell>
          <cell r="E1889" t="str">
            <v>UNID. ACAD. DE EDUCAÇÃO</v>
          </cell>
        </row>
        <row r="1890">
          <cell r="A1890">
            <v>1304254</v>
          </cell>
          <cell r="B1890" t="str">
            <v>PESQUISA EDUCACIONAL II</v>
          </cell>
          <cell r="C1890">
            <v>45</v>
          </cell>
          <cell r="D1890" t="str">
            <v>Campina Grande</v>
          </cell>
          <cell r="E1890" t="str">
            <v>UNID. ACAD. DE EDUCAÇÃO</v>
          </cell>
        </row>
        <row r="1891">
          <cell r="A1891">
            <v>1304266</v>
          </cell>
          <cell r="B1891" t="str">
            <v>POL. DE GESTÃO E FINANC. DA EDUCAÇÃO</v>
          </cell>
          <cell r="C1891">
            <v>60</v>
          </cell>
          <cell r="D1891" t="str">
            <v>Campina Grande</v>
          </cell>
          <cell r="E1891" t="str">
            <v>UNID. ACAD. DE EDUCAÇÃO</v>
          </cell>
        </row>
        <row r="1892">
          <cell r="A1892">
            <v>1304143</v>
          </cell>
          <cell r="B1892" t="str">
            <v>POLÍTICA DA EDUCAÇÃO</v>
          </cell>
          <cell r="C1892">
            <v>60</v>
          </cell>
          <cell r="D1892" t="str">
            <v>Campina Grande</v>
          </cell>
          <cell r="E1892" t="str">
            <v>UNID. ACAD. DE EDUCAÇÃO</v>
          </cell>
        </row>
        <row r="1893">
          <cell r="A1893">
            <v>1304249</v>
          </cell>
          <cell r="B1893" t="str">
            <v>POLITICA E GESTAO EDUCACIONAL</v>
          </cell>
          <cell r="C1893">
            <v>45</v>
          </cell>
          <cell r="D1893" t="str">
            <v>Campina Grande</v>
          </cell>
          <cell r="E1893" t="str">
            <v>UNID. ACAD. DE EDUCAÇÃO</v>
          </cell>
        </row>
        <row r="1894">
          <cell r="A1894">
            <v>1304293</v>
          </cell>
          <cell r="B1894" t="str">
            <v>POLITICA EDUCACIONAL NO BRASIL</v>
          </cell>
          <cell r="C1894">
            <v>60</v>
          </cell>
          <cell r="D1894" t="str">
            <v>Campina Grande</v>
          </cell>
          <cell r="E1894" t="str">
            <v>UNID. ACAD. DE EDUCAÇÃO</v>
          </cell>
        </row>
        <row r="1895">
          <cell r="A1895">
            <v>1304303</v>
          </cell>
          <cell r="B1895" t="str">
            <v>POLITICA EDUCACIONAL NO BRASIL</v>
          </cell>
          <cell r="C1895">
            <v>60</v>
          </cell>
          <cell r="D1895" t="str">
            <v>Campina Grande</v>
          </cell>
          <cell r="E1895" t="str">
            <v>UNID. ACAD. DE EDUCAÇÃO</v>
          </cell>
        </row>
        <row r="1896">
          <cell r="A1896">
            <v>1304267</v>
          </cell>
          <cell r="B1896" t="str">
            <v>POLITICAS CURRICULARES</v>
          </cell>
          <cell r="C1896">
            <v>60</v>
          </cell>
          <cell r="D1896" t="str">
            <v>Campina Grande</v>
          </cell>
          <cell r="E1896" t="str">
            <v>UNID. ACAD. DE EDUCAÇÃO</v>
          </cell>
        </row>
        <row r="1897">
          <cell r="A1897">
            <v>1304274</v>
          </cell>
          <cell r="B1897" t="str">
            <v>PRAT ED E CONST CURR NA EDUC JOV E ADULT</v>
          </cell>
          <cell r="C1897">
            <v>60</v>
          </cell>
          <cell r="D1897" t="str">
            <v>Campina Grande</v>
          </cell>
          <cell r="E1897" t="str">
            <v>UNID. ACAD. DE EDUCAÇÃO</v>
          </cell>
        </row>
        <row r="1898">
          <cell r="A1898">
            <v>1304062</v>
          </cell>
          <cell r="B1898" t="str">
            <v>PRÁTICA DESPORTIVA</v>
          </cell>
          <cell r="C1898">
            <v>30</v>
          </cell>
          <cell r="D1898" t="str">
            <v>Campina Grande</v>
          </cell>
          <cell r="E1898" t="str">
            <v>UNID. ACAD. DE EDUCAÇÃO</v>
          </cell>
        </row>
        <row r="1899">
          <cell r="A1899">
            <v>1304152</v>
          </cell>
          <cell r="B1899" t="str">
            <v>PRÁTICA DESPORTIVA</v>
          </cell>
          <cell r="C1899">
            <v>60</v>
          </cell>
          <cell r="D1899" t="str">
            <v>Campina Grande</v>
          </cell>
          <cell r="E1899" t="str">
            <v>UNID. ACAD. DE EDUCAÇÃO</v>
          </cell>
        </row>
        <row r="1900">
          <cell r="A1900">
            <v>1304264</v>
          </cell>
          <cell r="B1900" t="str">
            <v>PRÁTICAS DE LETRAMENTO E FORM DOCENTE</v>
          </cell>
          <cell r="C1900">
            <v>45</v>
          </cell>
          <cell r="D1900" t="str">
            <v>Campina Grande</v>
          </cell>
          <cell r="E1900" t="str">
            <v>UNID. ACAD. DE EDUCAÇÃO</v>
          </cell>
        </row>
        <row r="1901">
          <cell r="A1901">
            <v>1304233</v>
          </cell>
          <cell r="B1901" t="str">
            <v>PROCESSOS DE ALFABETIZACAO E LETRAMENTO</v>
          </cell>
          <cell r="C1901">
            <v>60</v>
          </cell>
          <cell r="D1901" t="str">
            <v>Campina Grande</v>
          </cell>
          <cell r="E1901" t="str">
            <v>UNID. ACAD. DE EDUCAÇÃO</v>
          </cell>
        </row>
        <row r="1902">
          <cell r="A1902">
            <v>1304278</v>
          </cell>
          <cell r="B1902" t="str">
            <v>PROCESSOS PSICOSSOCIAIS DE EXCLUSAO</v>
          </cell>
          <cell r="C1902">
            <v>60</v>
          </cell>
          <cell r="D1902" t="str">
            <v>Campina Grande</v>
          </cell>
          <cell r="E1902" t="str">
            <v>UNID. ACAD. DE EDUCAÇÃO</v>
          </cell>
        </row>
        <row r="1903">
          <cell r="A1903">
            <v>1304019</v>
          </cell>
          <cell r="B1903" t="str">
            <v>PSIC EDUCACIONAL/APRENDIZAGEM</v>
          </cell>
          <cell r="C1903">
            <v>60</v>
          </cell>
          <cell r="D1903" t="str">
            <v>Campina Grande</v>
          </cell>
          <cell r="E1903" t="str">
            <v>UNID. ACAD. DE EDUCAÇÃO</v>
          </cell>
        </row>
        <row r="1904">
          <cell r="A1904">
            <v>1304279</v>
          </cell>
          <cell r="B1904" t="str">
            <v>PSICANÁLISE E EDUCAÇÃO</v>
          </cell>
          <cell r="C1904">
            <v>60</v>
          </cell>
          <cell r="D1904" t="str">
            <v>Campina Grande</v>
          </cell>
          <cell r="E1904" t="str">
            <v>UNID. ACAD. DE EDUCAÇÃO</v>
          </cell>
        </row>
        <row r="1905">
          <cell r="A1905">
            <v>1304297</v>
          </cell>
          <cell r="B1905" t="str">
            <v>PSICOLOGIA DA ADOLESCENCIA</v>
          </cell>
          <cell r="C1905">
            <v>60</v>
          </cell>
          <cell r="D1905" t="str">
            <v>Campina Grande</v>
          </cell>
          <cell r="E1905" t="str">
            <v>UNID. ACAD. DE EDUCAÇÃO</v>
          </cell>
        </row>
        <row r="1906">
          <cell r="A1906">
            <v>1304163</v>
          </cell>
          <cell r="B1906" t="str">
            <v>PSICOLOGIA DA APRENDIZAGEM</v>
          </cell>
          <cell r="C1906">
            <v>60</v>
          </cell>
          <cell r="D1906" t="str">
            <v>Campina Grande</v>
          </cell>
          <cell r="E1906" t="str">
            <v>UNID. ACAD. DE EDUCAÇÃO</v>
          </cell>
        </row>
        <row r="1907">
          <cell r="A1907">
            <v>1304289</v>
          </cell>
          <cell r="B1907" t="str">
            <v>PSICOLOGIA DA APRENDIZAGEM</v>
          </cell>
          <cell r="C1907">
            <v>60</v>
          </cell>
          <cell r="D1907" t="str">
            <v>Campina Grande</v>
          </cell>
          <cell r="E1907" t="str">
            <v>UNID. ACAD. DE EDUCAÇÃO</v>
          </cell>
        </row>
        <row r="1908">
          <cell r="A1908">
            <v>1304299</v>
          </cell>
          <cell r="B1908" t="str">
            <v>PSICOLOGIA DA INFANCIA</v>
          </cell>
          <cell r="C1908">
            <v>60</v>
          </cell>
          <cell r="D1908" t="str">
            <v>Campina Grande</v>
          </cell>
          <cell r="E1908" t="str">
            <v>UNID. ACAD. DE EDUCAÇÃO</v>
          </cell>
        </row>
        <row r="1909">
          <cell r="A1909">
            <v>1304302</v>
          </cell>
          <cell r="B1909" t="str">
            <v>PSICOLOGIA DA INFANCIA E DA ADOLESCENCIA</v>
          </cell>
          <cell r="C1909">
            <v>60</v>
          </cell>
          <cell r="D1909" t="str">
            <v>Campina Grande</v>
          </cell>
          <cell r="E1909" t="str">
            <v>UNID. ACAD. DE EDUCAÇÃO</v>
          </cell>
        </row>
        <row r="1910">
          <cell r="A1910">
            <v>1304058</v>
          </cell>
          <cell r="B1910" t="str">
            <v>PSICOLOGIA EDUCAC/ADOLESCENCIA</v>
          </cell>
          <cell r="C1910">
            <v>60</v>
          </cell>
          <cell r="D1910" t="str">
            <v>Campina Grande</v>
          </cell>
          <cell r="E1910" t="str">
            <v>UNID. ACAD. DE EDUCAÇÃO</v>
          </cell>
        </row>
        <row r="1911">
          <cell r="A1911">
            <v>1304295</v>
          </cell>
          <cell r="B1911" t="str">
            <v>PSICOLOGIA EDUCACIONAL</v>
          </cell>
          <cell r="C1911">
            <v>60</v>
          </cell>
          <cell r="D1911" t="str">
            <v>Campina Grande</v>
          </cell>
          <cell r="E1911" t="str">
            <v>UNID. ACAD. DE EDUCAÇÃO</v>
          </cell>
        </row>
        <row r="1912">
          <cell r="A1912">
            <v>1304016</v>
          </cell>
          <cell r="B1912" t="str">
            <v>PSICOLOGIA SOCIAL</v>
          </cell>
          <cell r="C1912">
            <v>60</v>
          </cell>
          <cell r="D1912" t="str">
            <v>Campina Grande</v>
          </cell>
          <cell r="E1912" t="str">
            <v>UNID. ACAD. DE EDUCAÇÃO</v>
          </cell>
        </row>
        <row r="1913">
          <cell r="A1913">
            <v>1304280</v>
          </cell>
          <cell r="B1913" t="str">
            <v>PSICOLOGIA SOCIO-CULTURAL</v>
          </cell>
          <cell r="C1913">
            <v>45</v>
          </cell>
          <cell r="D1913" t="str">
            <v>Campina Grande</v>
          </cell>
          <cell r="E1913" t="str">
            <v>UNID. ACAD. DE EDUCAÇÃO</v>
          </cell>
        </row>
        <row r="1914">
          <cell r="A1914">
            <v>1304268</v>
          </cell>
          <cell r="B1914" t="str">
            <v>REL DE SABER-PODER SIS ENS E NAS ESCOLAS</v>
          </cell>
          <cell r="C1914">
            <v>45</v>
          </cell>
          <cell r="D1914" t="str">
            <v>Campina Grande</v>
          </cell>
          <cell r="E1914" t="str">
            <v>UNID. ACAD. DE EDUCAÇÃO</v>
          </cell>
        </row>
        <row r="1915">
          <cell r="A1915">
            <v>1304244</v>
          </cell>
          <cell r="B1915" t="str">
            <v>SEMINARIO EM EDUCAÇÃO I</v>
          </cell>
          <cell r="C1915">
            <v>45</v>
          </cell>
          <cell r="D1915" t="str">
            <v>Campina Grande</v>
          </cell>
          <cell r="E1915" t="str">
            <v>UNID. ACAD. DE EDUCAÇÃO</v>
          </cell>
        </row>
        <row r="1916">
          <cell r="A1916">
            <v>1304245</v>
          </cell>
          <cell r="B1916" t="str">
            <v>SEMINARIO EM EDUCAÇÃO II</v>
          </cell>
          <cell r="C1916">
            <v>30</v>
          </cell>
          <cell r="D1916" t="str">
            <v>Campina Grande</v>
          </cell>
          <cell r="E1916" t="str">
            <v>UNID. ACAD. DE EDUCAÇÃO</v>
          </cell>
        </row>
        <row r="1917">
          <cell r="A1917">
            <v>1304246</v>
          </cell>
          <cell r="B1917" t="str">
            <v>SEMINARIO EM EDUCAÇÃO III</v>
          </cell>
          <cell r="C1917">
            <v>30</v>
          </cell>
          <cell r="D1917" t="str">
            <v>Campina Grande</v>
          </cell>
          <cell r="E1917" t="str">
            <v>UNID. ACAD. DE EDUCAÇÃO</v>
          </cell>
        </row>
        <row r="1918">
          <cell r="A1918">
            <v>1304247</v>
          </cell>
          <cell r="B1918" t="str">
            <v>SEMINARIO EM EDUCAÇÃO IV</v>
          </cell>
          <cell r="C1918">
            <v>30</v>
          </cell>
          <cell r="D1918" t="str">
            <v>Campina Grande</v>
          </cell>
          <cell r="E1918" t="str">
            <v>UNID. ACAD. DE EDUCAÇÃO</v>
          </cell>
        </row>
        <row r="1919">
          <cell r="A1919">
            <v>1304262</v>
          </cell>
          <cell r="B1919" t="str">
            <v>SOCIOLINGUISTICA</v>
          </cell>
          <cell r="C1919">
            <v>60</v>
          </cell>
          <cell r="D1919" t="str">
            <v>Campina Grande</v>
          </cell>
          <cell r="E1919" t="str">
            <v>UNID. ACAD. DE EDUCAÇÃO</v>
          </cell>
        </row>
        <row r="1920">
          <cell r="A1920">
            <v>1304113</v>
          </cell>
          <cell r="B1920" t="str">
            <v>SOCIOLOGIA DA EDUCAÇÃO</v>
          </cell>
          <cell r="C1920">
            <v>60</v>
          </cell>
          <cell r="D1920" t="str">
            <v>Campina Grande</v>
          </cell>
          <cell r="E1920" t="str">
            <v>UNID. ACAD. DE EDUCAÇÃO</v>
          </cell>
        </row>
        <row r="1921">
          <cell r="A1921">
            <v>1304301</v>
          </cell>
          <cell r="B1921" t="str">
            <v>TE (COMPLEMENTAÇÃO/MATEMÁTICA II)</v>
          </cell>
          <cell r="C1921">
            <v>30</v>
          </cell>
          <cell r="D1921" t="str">
            <v>Campina Grande</v>
          </cell>
          <cell r="E1921" t="str">
            <v>UNID. ACAD. DE EDUCAÇÃO</v>
          </cell>
        </row>
        <row r="1922">
          <cell r="A1922">
            <v>1304282</v>
          </cell>
          <cell r="B1922" t="str">
            <v>TECNOLOGIAS EDUC E PROC DE APRENDIZAGEM</v>
          </cell>
          <cell r="C1922">
            <v>60</v>
          </cell>
          <cell r="D1922" t="str">
            <v>Campina Grande</v>
          </cell>
          <cell r="E1922" t="str">
            <v>UNID. ACAD. DE EDUCAÇÃO</v>
          </cell>
        </row>
        <row r="1923">
          <cell r="A1923">
            <v>1304300</v>
          </cell>
          <cell r="B1923" t="str">
            <v>TE(COMPLEMENTACAO/LING MATERNA II)</v>
          </cell>
          <cell r="C1923">
            <v>30</v>
          </cell>
          <cell r="D1923" t="str">
            <v>Campina Grande</v>
          </cell>
          <cell r="E1923" t="str">
            <v>UNID. ACAD. DE EDUCAÇÃO</v>
          </cell>
        </row>
        <row r="1924">
          <cell r="A1924">
            <v>1304260</v>
          </cell>
          <cell r="B1924" t="str">
            <v>TEMAS CONTEMPORANEOS EM EDUC DE SURDOS</v>
          </cell>
          <cell r="C1924">
            <v>45</v>
          </cell>
          <cell r="D1924" t="str">
            <v>Campina Grande</v>
          </cell>
          <cell r="E1924" t="str">
            <v>UNID. ACAD. DE EDUCAÇÃO</v>
          </cell>
        </row>
        <row r="1925">
          <cell r="A1925">
            <v>1304248</v>
          </cell>
          <cell r="B1925" t="str">
            <v>TEORIAS DO CURRICULO</v>
          </cell>
          <cell r="C1925">
            <v>45</v>
          </cell>
          <cell r="D1925" t="str">
            <v>Campina Grande</v>
          </cell>
          <cell r="E1925" t="str">
            <v>UNID. ACAD. DE EDUCAÇÃO</v>
          </cell>
        </row>
        <row r="1926">
          <cell r="A1926">
            <v>1304243</v>
          </cell>
          <cell r="B1926" t="str">
            <v>TRABALHO DE CONCLUSAO DE CURSO</v>
          </cell>
          <cell r="C1926">
            <v>0</v>
          </cell>
          <cell r="D1926" t="str">
            <v>Campina Grande</v>
          </cell>
          <cell r="E1926" t="str">
            <v>UNID. ACAD. DE EDUCAÇÃO</v>
          </cell>
        </row>
        <row r="1927">
          <cell r="A1927">
            <v>1304012</v>
          </cell>
          <cell r="B1927" t="str">
            <v>VOLEIBOL - MASC/FEM</v>
          </cell>
          <cell r="C1927">
            <v>30</v>
          </cell>
          <cell r="D1927" t="str">
            <v>Campina Grande</v>
          </cell>
          <cell r="E1927" t="str">
            <v>UNID. ACAD. DE EDUCAÇÃO</v>
          </cell>
        </row>
        <row r="1928">
          <cell r="A1928">
            <v>1304128</v>
          </cell>
          <cell r="B1928" t="str">
            <v>VOLEIBOL - MASC/FEM</v>
          </cell>
          <cell r="C1928">
            <v>30</v>
          </cell>
          <cell r="D1928" t="str">
            <v>Campina Grande</v>
          </cell>
          <cell r="E1928" t="str">
            <v>UNID. ACAD. DE EDUCAÇÃO</v>
          </cell>
        </row>
        <row r="1929">
          <cell r="A1929">
            <v>1304024</v>
          </cell>
          <cell r="B1929" t="str">
            <v>VOLEIBOL - MAS/FEM</v>
          </cell>
          <cell r="C1929">
            <v>30</v>
          </cell>
          <cell r="D1929" t="str">
            <v>Campina Grande</v>
          </cell>
          <cell r="E1929" t="str">
            <v>UNID. ACAD. DE EDUCAÇÃO</v>
          </cell>
        </row>
        <row r="1930">
          <cell r="A1930">
            <v>1304127</v>
          </cell>
          <cell r="B1930" t="str">
            <v>VOLEIBOL - MAS/FEM</v>
          </cell>
          <cell r="C1930">
            <v>30</v>
          </cell>
          <cell r="D1930" t="str">
            <v>Campina Grande</v>
          </cell>
          <cell r="E1930" t="str">
            <v>UNID. ACAD. DE EDUCAÇÃO</v>
          </cell>
        </row>
        <row r="1931">
          <cell r="A1931">
            <v>1308092</v>
          </cell>
          <cell r="B1931" t="str">
            <v>AGROECOLOGIA E GEOGRAFIA</v>
          </cell>
          <cell r="C1931">
            <v>60</v>
          </cell>
          <cell r="D1931" t="str">
            <v>Campina Grande</v>
          </cell>
          <cell r="E1931" t="str">
            <v>UNID. ACAD. DE GEOGRAFIA</v>
          </cell>
        </row>
        <row r="1932">
          <cell r="A1932">
            <v>1308044</v>
          </cell>
          <cell r="B1932" t="str">
            <v>ATIVID ACADEMICO-CIENTIFICO-CULTURAIS</v>
          </cell>
          <cell r="C1932">
            <v>210</v>
          </cell>
          <cell r="D1932" t="str">
            <v>Campina Grande</v>
          </cell>
          <cell r="E1932" t="str">
            <v>UNID. ACAD. DE GEOGRAFIA</v>
          </cell>
        </row>
        <row r="1933">
          <cell r="A1933">
            <v>1308083</v>
          </cell>
          <cell r="B1933" t="str">
            <v>ATIVID ACADEMICO-CIENTIFICO-CULTURAIS</v>
          </cell>
          <cell r="C1933">
            <v>210</v>
          </cell>
          <cell r="D1933" t="str">
            <v>Campina Grande</v>
          </cell>
          <cell r="E1933" t="str">
            <v>UNID. ACAD. DE GEOGRAFIA</v>
          </cell>
        </row>
        <row r="1934">
          <cell r="A1934">
            <v>1308075</v>
          </cell>
          <cell r="B1934" t="str">
            <v>BIOGEOGRAFIA</v>
          </cell>
          <cell r="C1934">
            <v>60</v>
          </cell>
          <cell r="D1934" t="str">
            <v>Campina Grande</v>
          </cell>
          <cell r="E1934" t="str">
            <v>UNID. ACAD. DE GEOGRAFIA</v>
          </cell>
        </row>
        <row r="1935">
          <cell r="A1935">
            <v>1308063</v>
          </cell>
          <cell r="B1935" t="str">
            <v>CARTOGRAFIA DIGITAL</v>
          </cell>
          <cell r="C1935">
            <v>60</v>
          </cell>
          <cell r="D1935" t="str">
            <v>Campina Grande</v>
          </cell>
          <cell r="E1935" t="str">
            <v>UNID. ACAD. DE GEOGRAFIA</v>
          </cell>
        </row>
        <row r="1936">
          <cell r="A1936">
            <v>1308007</v>
          </cell>
          <cell r="B1936" t="str">
            <v>CARTOGRAFIA E ESTUDOS CORRELATOS</v>
          </cell>
          <cell r="C1936">
            <v>60</v>
          </cell>
          <cell r="D1936" t="str">
            <v>Campina Grande</v>
          </cell>
          <cell r="E1936" t="str">
            <v>UNID. ACAD. DE GEOGRAFIA</v>
          </cell>
        </row>
        <row r="1937">
          <cell r="A1937">
            <v>1308061</v>
          </cell>
          <cell r="B1937" t="str">
            <v>CARTOGRAFIA GERAL</v>
          </cell>
          <cell r="C1937">
            <v>60</v>
          </cell>
          <cell r="D1937" t="str">
            <v>Campina Grande</v>
          </cell>
          <cell r="E1937" t="str">
            <v>UNID. ACAD. DE GEOGRAFIA</v>
          </cell>
        </row>
        <row r="1938">
          <cell r="A1938">
            <v>1308084</v>
          </cell>
          <cell r="B1938" t="str">
            <v>CIDADE,MEMORIA E IMAGINARIO SOCIAL</v>
          </cell>
          <cell r="C1938">
            <v>60</v>
          </cell>
          <cell r="D1938" t="str">
            <v>Campina Grande</v>
          </cell>
          <cell r="E1938" t="str">
            <v>UNID. ACAD. DE GEOGRAFIA</v>
          </cell>
        </row>
        <row r="1939">
          <cell r="A1939">
            <v>1308065</v>
          </cell>
          <cell r="B1939" t="str">
            <v>CLIMATOLOGIA DO BRASIL</v>
          </cell>
          <cell r="C1939">
            <v>60</v>
          </cell>
          <cell r="D1939" t="str">
            <v>Campina Grande</v>
          </cell>
          <cell r="E1939" t="str">
            <v>UNID. ACAD. DE GEOGRAFIA</v>
          </cell>
        </row>
        <row r="1940">
          <cell r="A1940">
            <v>1308060</v>
          </cell>
          <cell r="B1940" t="str">
            <v>CLIMATOLOGIA GERAL</v>
          </cell>
          <cell r="C1940">
            <v>60</v>
          </cell>
          <cell r="D1940" t="str">
            <v>Campina Grande</v>
          </cell>
          <cell r="E1940" t="str">
            <v>UNID. ACAD. DE GEOGRAFIA</v>
          </cell>
        </row>
        <row r="1941">
          <cell r="A1941">
            <v>1308087</v>
          </cell>
          <cell r="B1941" t="str">
            <v>ECOLOGIA GERAL</v>
          </cell>
          <cell r="C1941">
            <v>60</v>
          </cell>
          <cell r="D1941" t="str">
            <v>Campina Grande</v>
          </cell>
          <cell r="E1941" t="str">
            <v>UNID. ACAD. DE GEOGRAFIA</v>
          </cell>
        </row>
        <row r="1942">
          <cell r="A1942">
            <v>1308027</v>
          </cell>
          <cell r="B1942" t="str">
            <v>EDUCAÇÃO AMBIENTAL</v>
          </cell>
          <cell r="C1942">
            <v>60</v>
          </cell>
          <cell r="D1942" t="str">
            <v>Campina Grande</v>
          </cell>
          <cell r="E1942" t="str">
            <v>UNID. ACAD. DE GEOGRAFIA</v>
          </cell>
        </row>
        <row r="1943">
          <cell r="A1943">
            <v>1308008</v>
          </cell>
          <cell r="B1943" t="str">
            <v>ELEMENTOS E DINAMICAS DEMOGRAFICAS</v>
          </cell>
          <cell r="C1943">
            <v>60</v>
          </cell>
          <cell r="D1943" t="str">
            <v>Campina Grande</v>
          </cell>
          <cell r="E1943" t="str">
            <v>UNID. ACAD. DE GEOGRAFIA</v>
          </cell>
        </row>
        <row r="1944">
          <cell r="A1944">
            <v>1308086</v>
          </cell>
          <cell r="B1944" t="str">
            <v>ESPACOS DA DESCOLONIDADE E EMANCIPACAO</v>
          </cell>
          <cell r="C1944">
            <v>60</v>
          </cell>
          <cell r="D1944" t="str">
            <v>Campina Grande</v>
          </cell>
          <cell r="E1944" t="str">
            <v>UNID. ACAD. DE GEOGRAFIA</v>
          </cell>
        </row>
        <row r="1945">
          <cell r="A1945">
            <v>1308019</v>
          </cell>
          <cell r="B1945" t="str">
            <v>ESTAGIO CURRICULAR SUPERVISIONADO I</v>
          </cell>
          <cell r="C1945">
            <v>105</v>
          </cell>
          <cell r="D1945" t="str">
            <v>Campina Grande</v>
          </cell>
          <cell r="E1945" t="str">
            <v>UNID. ACAD. DE GEOGRAFIA</v>
          </cell>
        </row>
        <row r="1946">
          <cell r="A1946">
            <v>1308071</v>
          </cell>
          <cell r="B1946" t="str">
            <v>ESTAGIO CURRICULAR SUPERVISIONADO I</v>
          </cell>
          <cell r="C1946">
            <v>120</v>
          </cell>
          <cell r="D1946" t="str">
            <v>Campina Grande</v>
          </cell>
          <cell r="E1946" t="str">
            <v>UNID. ACAD. DE GEOGRAFIA</v>
          </cell>
        </row>
        <row r="1947">
          <cell r="A1947">
            <v>1308021</v>
          </cell>
          <cell r="B1947" t="str">
            <v>ESTAGIO CURRICULAR SUPERVISIONADO II</v>
          </cell>
          <cell r="C1947">
            <v>105</v>
          </cell>
          <cell r="D1947" t="str">
            <v>Campina Grande</v>
          </cell>
          <cell r="E1947" t="str">
            <v>UNID. ACAD. DE GEOGRAFIA</v>
          </cell>
        </row>
        <row r="1948">
          <cell r="A1948">
            <v>1308072</v>
          </cell>
          <cell r="B1948" t="str">
            <v>ESTAGIO CURRICULAR SUPERVISIONADO II</v>
          </cell>
          <cell r="C1948">
            <v>165</v>
          </cell>
          <cell r="D1948" t="str">
            <v>Campina Grande</v>
          </cell>
          <cell r="E1948" t="str">
            <v>UNID. ACAD. DE GEOGRAFIA</v>
          </cell>
        </row>
        <row r="1949">
          <cell r="A1949">
            <v>1308031</v>
          </cell>
          <cell r="B1949" t="str">
            <v>ESTAGIO CURRICULAR SUPERVISIONADO III</v>
          </cell>
          <cell r="C1949">
            <v>105</v>
          </cell>
          <cell r="D1949" t="str">
            <v>Campina Grande</v>
          </cell>
          <cell r="E1949" t="str">
            <v>UNID. ACAD. DE GEOGRAFIA</v>
          </cell>
        </row>
        <row r="1950">
          <cell r="A1950">
            <v>1308073</v>
          </cell>
          <cell r="B1950" t="str">
            <v>ESTAGIO CURRICULAR SUPERVISIONADO III</v>
          </cell>
          <cell r="C1950">
            <v>165</v>
          </cell>
          <cell r="D1950" t="str">
            <v>Campina Grande</v>
          </cell>
          <cell r="E1950" t="str">
            <v>UNID. ACAD. DE GEOGRAFIA</v>
          </cell>
        </row>
        <row r="1951">
          <cell r="A1951">
            <v>1308034</v>
          </cell>
          <cell r="B1951" t="str">
            <v>ESTAGIO CURRICULAR SUPERVISIONADO IV</v>
          </cell>
          <cell r="C1951">
            <v>90</v>
          </cell>
          <cell r="D1951" t="str">
            <v>Campina Grande</v>
          </cell>
          <cell r="E1951" t="str">
            <v>UNID. ACAD. DE GEOGRAFIA</v>
          </cell>
        </row>
        <row r="1952">
          <cell r="A1952">
            <v>1308009</v>
          </cell>
          <cell r="B1952" t="str">
            <v>ESTUDO DE CAMPO</v>
          </cell>
          <cell r="C1952">
            <v>60</v>
          </cell>
          <cell r="D1952" t="str">
            <v>Campina Grande</v>
          </cell>
          <cell r="E1952" t="str">
            <v>UNID. ACAD. DE GEOGRAFIA</v>
          </cell>
        </row>
        <row r="1953">
          <cell r="A1953">
            <v>1308077</v>
          </cell>
          <cell r="B1953" t="str">
            <v>FORMACAO SOCIOTERRITORIAL DO BRASIL</v>
          </cell>
          <cell r="C1953">
            <v>60</v>
          </cell>
          <cell r="D1953" t="str">
            <v>Campina Grande</v>
          </cell>
          <cell r="E1953" t="str">
            <v>UNID. ACAD. DE GEOGRAFIA</v>
          </cell>
        </row>
        <row r="1954">
          <cell r="A1954">
            <v>1308016</v>
          </cell>
          <cell r="B1954" t="str">
            <v>FORMACAO TERRITORIAL DO BRASIL</v>
          </cell>
          <cell r="C1954">
            <v>60</v>
          </cell>
          <cell r="D1954" t="str">
            <v>Campina Grande</v>
          </cell>
          <cell r="E1954" t="str">
            <v>UNID. ACAD. DE GEOGRAFIA</v>
          </cell>
        </row>
        <row r="1955">
          <cell r="A1955">
            <v>1308017</v>
          </cell>
          <cell r="B1955" t="str">
            <v>FUNDAMENTOS PARA ESTUDO EM BIOGEOGRAFIA</v>
          </cell>
          <cell r="C1955">
            <v>60</v>
          </cell>
          <cell r="D1955" t="str">
            <v>Campina Grande</v>
          </cell>
          <cell r="E1955" t="str">
            <v>UNID. ACAD. DE GEOGRAFIA</v>
          </cell>
        </row>
        <row r="1956">
          <cell r="A1956">
            <v>1308010</v>
          </cell>
          <cell r="B1956" t="str">
            <v>FUNDAMENTOS PARA ESTUDO EM CLIMATOLOGIA</v>
          </cell>
          <cell r="C1956">
            <v>60</v>
          </cell>
          <cell r="D1956" t="str">
            <v>Campina Grande</v>
          </cell>
          <cell r="E1956" t="str">
            <v>UNID. ACAD. DE GEOGRAFIA</v>
          </cell>
        </row>
        <row r="1957">
          <cell r="A1957">
            <v>1308012</v>
          </cell>
          <cell r="B1957" t="str">
            <v>FUNDAMENTOS PARA ESTUDO EM GEOG AGRARIA</v>
          </cell>
          <cell r="C1957">
            <v>60</v>
          </cell>
          <cell r="D1957" t="str">
            <v>Campina Grande</v>
          </cell>
          <cell r="E1957" t="str">
            <v>UNID. ACAD. DE GEOGRAFIA</v>
          </cell>
        </row>
        <row r="1958">
          <cell r="A1958">
            <v>1308013</v>
          </cell>
          <cell r="B1958" t="str">
            <v>FUNDAMENTOS PARA ESTUDO EM GEOG URBANA</v>
          </cell>
          <cell r="C1958">
            <v>60</v>
          </cell>
          <cell r="D1958" t="str">
            <v>Campina Grande</v>
          </cell>
          <cell r="E1958" t="str">
            <v>UNID. ACAD. DE GEOGRAFIA</v>
          </cell>
        </row>
        <row r="1959">
          <cell r="A1959">
            <v>1308003</v>
          </cell>
          <cell r="B1959" t="str">
            <v>FUNDAMENTOS PARA ESTUDO EM GEOLOGIA</v>
          </cell>
          <cell r="C1959">
            <v>60</v>
          </cell>
          <cell r="D1959" t="str">
            <v>Campina Grande</v>
          </cell>
          <cell r="E1959" t="str">
            <v>UNID. ACAD. DE GEOGRAFIA</v>
          </cell>
        </row>
        <row r="1960">
          <cell r="A1960">
            <v>1308006</v>
          </cell>
          <cell r="B1960" t="str">
            <v>FUNDAMENTOS PARA ESTUDO EM GEOMORFOLOGIA</v>
          </cell>
          <cell r="C1960">
            <v>60</v>
          </cell>
          <cell r="D1960" t="str">
            <v>Campina Grande</v>
          </cell>
          <cell r="E1960" t="str">
            <v>UNID. ACAD. DE GEOGRAFIA</v>
          </cell>
        </row>
        <row r="1961">
          <cell r="A1961">
            <v>1308011</v>
          </cell>
          <cell r="B1961" t="str">
            <v>FUNDAMENTOS PARA ESTUDO EM PEDOLOGIA</v>
          </cell>
          <cell r="C1961">
            <v>60</v>
          </cell>
          <cell r="D1961" t="str">
            <v>Campina Grande</v>
          </cell>
          <cell r="E1961" t="str">
            <v>UNID. ACAD. DE GEOGRAFIA</v>
          </cell>
        </row>
        <row r="1962">
          <cell r="A1962">
            <v>1308089</v>
          </cell>
          <cell r="B1962" t="str">
            <v>GEOG DO COMERCIO E DO CONSUMO URBANO</v>
          </cell>
          <cell r="C1962">
            <v>60</v>
          </cell>
          <cell r="D1962" t="str">
            <v>Campina Grande</v>
          </cell>
          <cell r="E1962" t="str">
            <v>UNID. ACAD. DE GEOGRAFIA</v>
          </cell>
        </row>
        <row r="1963">
          <cell r="A1963">
            <v>1308054</v>
          </cell>
          <cell r="B1963" t="str">
            <v>GEOGRAFIA AGRARIA</v>
          </cell>
          <cell r="C1963">
            <v>60</v>
          </cell>
          <cell r="D1963" t="str">
            <v>Campina Grande</v>
          </cell>
          <cell r="E1963" t="str">
            <v>UNID. ACAD. DE GEOGRAFIA</v>
          </cell>
        </row>
        <row r="1964">
          <cell r="A1964">
            <v>1308040</v>
          </cell>
          <cell r="B1964" t="str">
            <v>GEOGRAFIA AMBIENTAL</v>
          </cell>
          <cell r="C1964">
            <v>60</v>
          </cell>
          <cell r="D1964" t="str">
            <v>Campina Grande</v>
          </cell>
          <cell r="E1964" t="str">
            <v>UNID. ACAD. DE GEOGRAFIA</v>
          </cell>
        </row>
        <row r="1965">
          <cell r="A1965">
            <v>1308022</v>
          </cell>
          <cell r="B1965" t="str">
            <v>GEOGRAFIA CULTURAL</v>
          </cell>
          <cell r="C1965">
            <v>60</v>
          </cell>
          <cell r="D1965" t="str">
            <v>Campina Grande</v>
          </cell>
          <cell r="E1965" t="str">
            <v>UNID. ACAD. DE GEOGRAFIA</v>
          </cell>
        </row>
        <row r="1966">
          <cell r="A1966">
            <v>1308014</v>
          </cell>
          <cell r="B1966" t="str">
            <v>GEOGRAFIA DA PARAIBA</v>
          </cell>
          <cell r="C1966">
            <v>60</v>
          </cell>
          <cell r="D1966" t="str">
            <v>Campina Grande</v>
          </cell>
          <cell r="E1966" t="str">
            <v>UNID. ACAD. DE GEOGRAFIA</v>
          </cell>
        </row>
        <row r="1967">
          <cell r="A1967">
            <v>1308050</v>
          </cell>
          <cell r="B1967" t="str">
            <v>GEOGRAFIA DA POPULACAO</v>
          </cell>
          <cell r="C1967">
            <v>60</v>
          </cell>
          <cell r="D1967" t="str">
            <v>Campina Grande</v>
          </cell>
          <cell r="E1967" t="str">
            <v>UNID. ACAD. DE GEOGRAFIA</v>
          </cell>
        </row>
        <row r="1968">
          <cell r="A1968">
            <v>1308039</v>
          </cell>
          <cell r="B1968" t="str">
            <v>GEOGRAFIA DA SAUDE</v>
          </cell>
          <cell r="C1968">
            <v>60</v>
          </cell>
          <cell r="D1968" t="str">
            <v>Campina Grande</v>
          </cell>
          <cell r="E1968" t="str">
            <v>UNID. ACAD. DE GEOGRAFIA</v>
          </cell>
        </row>
        <row r="1969">
          <cell r="A1969">
            <v>1308088</v>
          </cell>
          <cell r="B1969" t="str">
            <v>GEOGRAFIA DAS AMERICAS</v>
          </cell>
          <cell r="C1969">
            <v>60</v>
          </cell>
          <cell r="D1969" t="str">
            <v>Campina Grande</v>
          </cell>
          <cell r="E1969" t="str">
            <v>UNID. ACAD. DE GEOGRAFIA</v>
          </cell>
        </row>
        <row r="1970">
          <cell r="A1970">
            <v>1308026</v>
          </cell>
          <cell r="B1970" t="str">
            <v>GEOGRAFIA DO TURISMO</v>
          </cell>
          <cell r="C1970">
            <v>60</v>
          </cell>
          <cell r="D1970" t="str">
            <v>Campina Grande</v>
          </cell>
          <cell r="E1970" t="str">
            <v>UNID. ACAD. DE GEOGRAFIA</v>
          </cell>
        </row>
        <row r="1971">
          <cell r="A1971">
            <v>1308085</v>
          </cell>
          <cell r="B1971" t="str">
            <v>GEOGRAFIA DO TURISMO</v>
          </cell>
          <cell r="C1971">
            <v>60</v>
          </cell>
          <cell r="D1971" t="str">
            <v>Campina Grande</v>
          </cell>
          <cell r="E1971" t="str">
            <v>UNID. ACAD. DE GEOGRAFIA</v>
          </cell>
        </row>
        <row r="1972">
          <cell r="A1972">
            <v>1308033</v>
          </cell>
          <cell r="B1972" t="str">
            <v>GEOGRAFIA DOS RECURSOS HIDRICOS</v>
          </cell>
          <cell r="C1972">
            <v>60</v>
          </cell>
          <cell r="D1972" t="str">
            <v>Campina Grande</v>
          </cell>
          <cell r="E1972" t="str">
            <v>UNID. ACAD. DE GEOGRAFIA</v>
          </cell>
        </row>
        <row r="1973">
          <cell r="A1973">
            <v>1308001</v>
          </cell>
          <cell r="B1973" t="str">
            <v>GEOGRAFIA ECONOMICA</v>
          </cell>
          <cell r="C1973">
            <v>60</v>
          </cell>
          <cell r="D1973" t="str">
            <v>Campina Grande</v>
          </cell>
          <cell r="E1973" t="str">
            <v>UNID. ACAD. DE GEOGRAFIA</v>
          </cell>
        </row>
        <row r="1974">
          <cell r="A1974">
            <v>1308074</v>
          </cell>
          <cell r="B1974" t="str">
            <v>GEOGRAFIA, EDUCACAO E DIVERSIDADE</v>
          </cell>
          <cell r="C1974">
            <v>60</v>
          </cell>
          <cell r="D1974" t="str">
            <v>Campina Grande</v>
          </cell>
          <cell r="E1974" t="str">
            <v>UNID. ACAD. DE GEOGRAFIA</v>
          </cell>
        </row>
        <row r="1975">
          <cell r="A1975">
            <v>1308045</v>
          </cell>
          <cell r="B1975" t="str">
            <v>GEOGRAFIA FÍSICO-AMBIENTAL DO BRASIL</v>
          </cell>
          <cell r="C1975">
            <v>60</v>
          </cell>
          <cell r="D1975" t="str">
            <v>Campina Grande</v>
          </cell>
          <cell r="E1975" t="str">
            <v>UNID. ACAD. DE GEOGRAFIA</v>
          </cell>
        </row>
        <row r="1976">
          <cell r="A1976">
            <v>1308048</v>
          </cell>
          <cell r="B1976" t="str">
            <v>GEOGRAFIA GEOAMBIENTAL</v>
          </cell>
          <cell r="C1976">
            <v>60</v>
          </cell>
          <cell r="D1976" t="str">
            <v>Campina Grande</v>
          </cell>
          <cell r="E1976" t="str">
            <v>UNID. ACAD. DE GEOGRAFIA</v>
          </cell>
        </row>
        <row r="1977">
          <cell r="A1977">
            <v>1308046</v>
          </cell>
          <cell r="B1977" t="str">
            <v>GEOGRAFIA HUMANA</v>
          </cell>
          <cell r="C1977">
            <v>60</v>
          </cell>
          <cell r="D1977" t="str">
            <v>Campina Grande</v>
          </cell>
          <cell r="E1977" t="str">
            <v>UNID. ACAD. DE GEOGRAFIA</v>
          </cell>
        </row>
        <row r="1978">
          <cell r="A1978">
            <v>1308015</v>
          </cell>
          <cell r="B1978" t="str">
            <v>GEOGRAFIA POLITICA</v>
          </cell>
          <cell r="C1978">
            <v>60</v>
          </cell>
          <cell r="D1978" t="str">
            <v>Campina Grande</v>
          </cell>
          <cell r="E1978" t="str">
            <v>UNID. ACAD. DE GEOGRAFIA</v>
          </cell>
        </row>
        <row r="1979">
          <cell r="A1979">
            <v>1308020</v>
          </cell>
          <cell r="B1979" t="str">
            <v>GEOGRAFIA REGIONAL DO BRASIL</v>
          </cell>
          <cell r="C1979">
            <v>60</v>
          </cell>
          <cell r="D1979" t="str">
            <v>Campina Grande</v>
          </cell>
          <cell r="E1979" t="str">
            <v>UNID. ACAD. DE GEOGRAFIA</v>
          </cell>
        </row>
        <row r="1980">
          <cell r="A1980">
            <v>1308035</v>
          </cell>
          <cell r="B1980" t="str">
            <v>GEOGRAFIA REGIONAL DO MUNDO</v>
          </cell>
          <cell r="C1980">
            <v>60</v>
          </cell>
          <cell r="D1980" t="str">
            <v>Campina Grande</v>
          </cell>
          <cell r="E1980" t="str">
            <v>UNID. ACAD. DE GEOGRAFIA</v>
          </cell>
        </row>
        <row r="1981">
          <cell r="A1981">
            <v>1308043</v>
          </cell>
          <cell r="B1981" t="str">
            <v>GEOGRAFIA SOCIOTERRITORIAL DO BRASIL</v>
          </cell>
          <cell r="C1981">
            <v>60</v>
          </cell>
          <cell r="D1981" t="str">
            <v>Campina Grande</v>
          </cell>
          <cell r="E1981" t="str">
            <v>UNID. ACAD. DE GEOGRAFIA</v>
          </cell>
        </row>
        <row r="1982">
          <cell r="A1982">
            <v>1308055</v>
          </cell>
          <cell r="B1982" t="str">
            <v>GEOGRAFIA URBANA</v>
          </cell>
          <cell r="C1982">
            <v>60</v>
          </cell>
          <cell r="D1982" t="str">
            <v>Campina Grande</v>
          </cell>
          <cell r="E1982" t="str">
            <v>UNID. ACAD. DE GEOGRAFIA</v>
          </cell>
        </row>
        <row r="1983">
          <cell r="A1983">
            <v>1308082</v>
          </cell>
          <cell r="B1983" t="str">
            <v>GEOGRAFIA URBANA E REG DE CAMPINA GRANDE</v>
          </cell>
          <cell r="C1983">
            <v>60</v>
          </cell>
          <cell r="D1983" t="str">
            <v>Campina Grande</v>
          </cell>
          <cell r="E1983" t="str">
            <v>UNID. ACAD. DE GEOGRAFIA</v>
          </cell>
        </row>
        <row r="1984">
          <cell r="A1984">
            <v>1308059</v>
          </cell>
          <cell r="B1984" t="str">
            <v>GEOLOGIA GERAL</v>
          </cell>
          <cell r="C1984">
            <v>45</v>
          </cell>
          <cell r="D1984" t="str">
            <v>Campina Grande</v>
          </cell>
          <cell r="E1984" t="str">
            <v>UNID. ACAD. DE GEOGRAFIA</v>
          </cell>
        </row>
        <row r="1985">
          <cell r="A1985">
            <v>1308076</v>
          </cell>
          <cell r="B1985" t="str">
            <v>GEOMORFOLOGIA DO BRASIL</v>
          </cell>
          <cell r="C1985">
            <v>60</v>
          </cell>
          <cell r="D1985" t="str">
            <v>Campina Grande</v>
          </cell>
          <cell r="E1985" t="str">
            <v>UNID. ACAD. DE GEOGRAFIA</v>
          </cell>
        </row>
        <row r="1986">
          <cell r="A1986">
            <v>1308064</v>
          </cell>
          <cell r="B1986" t="str">
            <v>GEOMORFOLOGIA GERAL</v>
          </cell>
          <cell r="C1986">
            <v>60</v>
          </cell>
          <cell r="D1986" t="str">
            <v>Campina Grande</v>
          </cell>
          <cell r="E1986" t="str">
            <v>UNID. ACAD. DE GEOGRAFIA</v>
          </cell>
        </row>
        <row r="1987">
          <cell r="A1987">
            <v>1308078</v>
          </cell>
          <cell r="B1987" t="str">
            <v>HIDROGEOGRAFIA</v>
          </cell>
          <cell r="C1987">
            <v>60</v>
          </cell>
          <cell r="D1987" t="str">
            <v>Campina Grande</v>
          </cell>
          <cell r="E1987" t="str">
            <v>UNID. ACAD. DE GEOGRAFIA</v>
          </cell>
        </row>
        <row r="1988">
          <cell r="A1988">
            <v>1308058</v>
          </cell>
          <cell r="B1988" t="str">
            <v>HISTORIA DA GEOGRAFIA ESCOLAR</v>
          </cell>
          <cell r="C1988">
            <v>45</v>
          </cell>
          <cell r="D1988" t="str">
            <v>Campina Grande</v>
          </cell>
          <cell r="E1988" t="str">
            <v>UNID. ACAD. DE GEOGRAFIA</v>
          </cell>
        </row>
        <row r="1989">
          <cell r="A1989">
            <v>1308002</v>
          </cell>
          <cell r="B1989" t="str">
            <v>HISTÓRIA DO PENSAMENTO GEOGRÁFICO</v>
          </cell>
          <cell r="C1989">
            <v>60</v>
          </cell>
          <cell r="D1989" t="str">
            <v>Campina Grande</v>
          </cell>
          <cell r="E1989" t="str">
            <v>UNID. ACAD. DE GEOGRAFIA</v>
          </cell>
        </row>
        <row r="1990">
          <cell r="A1990">
            <v>1308032</v>
          </cell>
          <cell r="B1990" t="str">
            <v>INFORMÁTICA APL. AO ENSINO DE GEOGRAFIA</v>
          </cell>
          <cell r="C1990">
            <v>60</v>
          </cell>
          <cell r="D1990" t="str">
            <v>Campina Grande</v>
          </cell>
          <cell r="E1990" t="str">
            <v>UNID. ACAD. DE GEOGRAFIA</v>
          </cell>
        </row>
        <row r="1991">
          <cell r="A1991">
            <v>1308049</v>
          </cell>
          <cell r="B1991" t="str">
            <v>INTROD A PROFISSAO DOCENTE DE GEOGRAFIA</v>
          </cell>
          <cell r="C1991">
            <v>45</v>
          </cell>
          <cell r="D1991" t="str">
            <v>Campina Grande</v>
          </cell>
          <cell r="E1991" t="str">
            <v>UNID. ACAD. DE GEOGRAFIA</v>
          </cell>
        </row>
        <row r="1992">
          <cell r="A1992">
            <v>1308080</v>
          </cell>
          <cell r="B1992" t="str">
            <v>LEGISLACAO AMBIENTAL</v>
          </cell>
          <cell r="C1992">
            <v>60</v>
          </cell>
          <cell r="D1992" t="str">
            <v>Campina Grande</v>
          </cell>
          <cell r="E1992" t="str">
            <v>UNID. ACAD. DE GEOGRAFIA</v>
          </cell>
        </row>
        <row r="1993">
          <cell r="A1993">
            <v>1308024</v>
          </cell>
          <cell r="B1993" t="str">
            <v>LEITURA E PROD.DE TEXTOS EM GEOGRAFIA</v>
          </cell>
          <cell r="C1993">
            <v>60</v>
          </cell>
          <cell r="D1993" t="str">
            <v>Campina Grande</v>
          </cell>
          <cell r="E1993" t="str">
            <v>UNID. ACAD. DE GEOGRAFIA</v>
          </cell>
        </row>
        <row r="1994">
          <cell r="A1994">
            <v>1308004</v>
          </cell>
          <cell r="B1994" t="str">
            <v>MET.DO TRAB.CIENT:AS NORMAS DA PROD.TEXT</v>
          </cell>
          <cell r="C1994">
            <v>60</v>
          </cell>
          <cell r="D1994" t="str">
            <v>Campina Grande</v>
          </cell>
          <cell r="E1994" t="str">
            <v>UNID. ACAD. DE GEOGRAFIA</v>
          </cell>
        </row>
        <row r="1995">
          <cell r="A1995">
            <v>1308090</v>
          </cell>
          <cell r="B1995" t="str">
            <v>METODOLOGIA DA PESQUISA EM GEOGRAFIA</v>
          </cell>
          <cell r="C1995">
            <v>60</v>
          </cell>
          <cell r="D1995" t="str">
            <v>Campina Grande</v>
          </cell>
          <cell r="E1995" t="str">
            <v>UNID. ACAD. DE GEOGRAFIA</v>
          </cell>
        </row>
        <row r="1996">
          <cell r="A1996">
            <v>1308037</v>
          </cell>
          <cell r="B1996" t="str">
            <v>METODOLOGIA DO ENSINO EM GEOGRAFIA</v>
          </cell>
          <cell r="C1996">
            <v>60</v>
          </cell>
          <cell r="D1996" t="str">
            <v>Campina Grande</v>
          </cell>
          <cell r="E1996" t="str">
            <v>UNID. ACAD. DE GEOGRAFIA</v>
          </cell>
        </row>
        <row r="1997">
          <cell r="A1997">
            <v>1308051</v>
          </cell>
          <cell r="B1997" t="str">
            <v>METODOLOGIA DO TRABALHO CIENTIFICO</v>
          </cell>
          <cell r="C1997">
            <v>60</v>
          </cell>
          <cell r="D1997" t="str">
            <v>Campina Grande</v>
          </cell>
          <cell r="E1997" t="str">
            <v>UNID. ACAD. DE GEOGRAFIA</v>
          </cell>
        </row>
        <row r="1998">
          <cell r="A1998">
            <v>1308069</v>
          </cell>
          <cell r="B1998" t="str">
            <v>PEDOLOGIA</v>
          </cell>
          <cell r="C1998">
            <v>60</v>
          </cell>
          <cell r="D1998" t="str">
            <v>Campina Grande</v>
          </cell>
          <cell r="E1998" t="str">
            <v>UNID. ACAD. DE GEOGRAFIA</v>
          </cell>
        </row>
        <row r="1999">
          <cell r="A1999">
            <v>1308079</v>
          </cell>
          <cell r="B1999" t="str">
            <v>POLITICAS EDUCACIONAIS</v>
          </cell>
          <cell r="C1999">
            <v>60</v>
          </cell>
          <cell r="D1999" t="str">
            <v>Campina Grande</v>
          </cell>
          <cell r="E1999" t="str">
            <v>UNID. ACAD. DE GEOGRAFIA</v>
          </cell>
        </row>
        <row r="2000">
          <cell r="A2000">
            <v>1308023</v>
          </cell>
          <cell r="B2000" t="str">
            <v>PRÁTICA DE ENSINO EM GEOGRAFIA</v>
          </cell>
          <cell r="C2000">
            <v>60</v>
          </cell>
          <cell r="D2000" t="str">
            <v>Campina Grande</v>
          </cell>
          <cell r="E2000" t="str">
            <v>UNID. ACAD. DE GEOGRAFIA</v>
          </cell>
        </row>
        <row r="2001">
          <cell r="A2001">
            <v>1308030</v>
          </cell>
          <cell r="B2001" t="str">
            <v>PROD.E INST.DE REC.DIDAT.EM GEOGRAFIA</v>
          </cell>
          <cell r="C2001">
            <v>60</v>
          </cell>
          <cell r="D2001" t="str">
            <v>Campina Grande</v>
          </cell>
          <cell r="E2001" t="str">
            <v>UNID. ACAD. DE GEOGRAFIA</v>
          </cell>
        </row>
        <row r="2002">
          <cell r="A2002">
            <v>1308025</v>
          </cell>
          <cell r="B2002" t="str">
            <v>PROJETO DE PESQUISA</v>
          </cell>
          <cell r="C2002">
            <v>60</v>
          </cell>
          <cell r="D2002" t="str">
            <v>Campina Grande</v>
          </cell>
          <cell r="E2002" t="str">
            <v>UNID. ACAD. DE GEOGRAFIA</v>
          </cell>
        </row>
        <row r="2003">
          <cell r="A2003">
            <v>1308052</v>
          </cell>
          <cell r="B2003" t="str">
            <v>PROJETO INTEGRADOR I</v>
          </cell>
          <cell r="C2003">
            <v>15</v>
          </cell>
          <cell r="D2003" t="str">
            <v>Campina Grande</v>
          </cell>
          <cell r="E2003" t="str">
            <v>UNID. ACAD. DE GEOGRAFIA</v>
          </cell>
        </row>
        <row r="2004">
          <cell r="A2004">
            <v>1308056</v>
          </cell>
          <cell r="B2004" t="str">
            <v>PROJETO INTEGRADOR II</v>
          </cell>
          <cell r="C2004">
            <v>15</v>
          </cell>
          <cell r="D2004" t="str">
            <v>Campina Grande</v>
          </cell>
          <cell r="E2004" t="str">
            <v>UNID. ACAD. DE GEOGRAFIA</v>
          </cell>
        </row>
        <row r="2005">
          <cell r="A2005">
            <v>1308062</v>
          </cell>
          <cell r="B2005" t="str">
            <v>PROJETO INTEGRADOR III</v>
          </cell>
          <cell r="C2005">
            <v>15</v>
          </cell>
          <cell r="D2005" t="str">
            <v>Campina Grande</v>
          </cell>
          <cell r="E2005" t="str">
            <v>UNID. ACAD. DE GEOGRAFIA</v>
          </cell>
        </row>
        <row r="2006">
          <cell r="A2006">
            <v>1308066</v>
          </cell>
          <cell r="B2006" t="str">
            <v>PROJETO INTEGRADOR IV</v>
          </cell>
          <cell r="C2006">
            <v>15</v>
          </cell>
          <cell r="D2006" t="str">
            <v>Campina Grande</v>
          </cell>
          <cell r="E2006" t="str">
            <v>UNID. ACAD. DE GEOGRAFIA</v>
          </cell>
        </row>
        <row r="2007">
          <cell r="A2007">
            <v>1308067</v>
          </cell>
          <cell r="B2007" t="str">
            <v>PROJETO INTEGRADOR V</v>
          </cell>
          <cell r="C2007">
            <v>15</v>
          </cell>
          <cell r="D2007" t="str">
            <v>Campina Grande</v>
          </cell>
          <cell r="E2007" t="str">
            <v>UNID. ACAD. DE GEOGRAFIA</v>
          </cell>
        </row>
        <row r="2008">
          <cell r="A2008">
            <v>1308091</v>
          </cell>
          <cell r="B2008" t="str">
            <v>QUANTIFCACAO E MAPEAMENTO EM GEOGRAFIA</v>
          </cell>
          <cell r="C2008">
            <v>60</v>
          </cell>
          <cell r="D2008" t="str">
            <v>Campina Grande</v>
          </cell>
          <cell r="E2008" t="str">
            <v>UNID. ACAD. DE GEOGRAFIA</v>
          </cell>
        </row>
        <row r="2009">
          <cell r="A2009">
            <v>1308018</v>
          </cell>
          <cell r="B2009" t="str">
            <v>REGIAO E REGIONALIZACAO</v>
          </cell>
          <cell r="C2009">
            <v>60</v>
          </cell>
          <cell r="D2009" t="str">
            <v>Campina Grande</v>
          </cell>
          <cell r="E2009" t="str">
            <v>UNID. ACAD. DE GEOGRAFIA</v>
          </cell>
        </row>
        <row r="2010">
          <cell r="A2010">
            <v>1308068</v>
          </cell>
          <cell r="B2010" t="str">
            <v>REGIAO E REGIONALIZACAO</v>
          </cell>
          <cell r="C2010">
            <v>45</v>
          </cell>
          <cell r="D2010" t="str">
            <v>Campina Grande</v>
          </cell>
          <cell r="E2010" t="str">
            <v>UNID. ACAD. DE GEOGRAFIA</v>
          </cell>
        </row>
        <row r="2011">
          <cell r="A2011">
            <v>1308070</v>
          </cell>
          <cell r="B2011" t="str">
            <v>SENSORIAMENTO REMOTO</v>
          </cell>
          <cell r="C2011">
            <v>60</v>
          </cell>
          <cell r="D2011" t="str">
            <v>Campina Grande</v>
          </cell>
          <cell r="E2011" t="str">
            <v>UNID. ACAD. DE GEOGRAFIA</v>
          </cell>
        </row>
        <row r="2012">
          <cell r="A2012">
            <v>1308036</v>
          </cell>
          <cell r="B2012" t="str">
            <v>SENSORIAMENTO REMOTO E GEOPROCESSAMENTO</v>
          </cell>
          <cell r="C2012">
            <v>60</v>
          </cell>
          <cell r="D2012" t="str">
            <v>Campina Grande</v>
          </cell>
          <cell r="E2012" t="str">
            <v>UNID. ACAD. DE GEOGRAFIA</v>
          </cell>
        </row>
        <row r="2013">
          <cell r="A2013">
            <v>1308081</v>
          </cell>
          <cell r="B2013" t="str">
            <v>SENSORIAMENTO REMOTO II</v>
          </cell>
          <cell r="C2013">
            <v>60</v>
          </cell>
          <cell r="D2013" t="str">
            <v>Campina Grande</v>
          </cell>
          <cell r="E2013" t="str">
            <v>UNID. ACAD. DE GEOGRAFIA</v>
          </cell>
        </row>
        <row r="2014">
          <cell r="A2014">
            <v>1308057</v>
          </cell>
          <cell r="B2014" t="str">
            <v>TECNOLOGIAS E EDUCACAO GEOGRAFICA</v>
          </cell>
          <cell r="C2014">
            <v>60</v>
          </cell>
          <cell r="D2014" t="str">
            <v>Campina Grande</v>
          </cell>
          <cell r="E2014" t="str">
            <v>UNID. ACAD. DE GEOGRAFIA</v>
          </cell>
        </row>
        <row r="2015">
          <cell r="A2015">
            <v>1308047</v>
          </cell>
          <cell r="B2015" t="str">
            <v>TEG (INTRODUÇÃO À OCEANOGRAFIA)</v>
          </cell>
          <cell r="C2015">
            <v>60</v>
          </cell>
          <cell r="D2015" t="str">
            <v>Campina Grande</v>
          </cell>
          <cell r="E2015" t="str">
            <v>UNID. ACAD. DE GEOGRAFIA</v>
          </cell>
        </row>
        <row r="2016">
          <cell r="A2016">
            <v>1308041</v>
          </cell>
          <cell r="B2016" t="str">
            <v>TEG(AGROECOLOGIA E GEOGRAFIA)</v>
          </cell>
          <cell r="C2016">
            <v>60</v>
          </cell>
          <cell r="D2016" t="str">
            <v>Campina Grande</v>
          </cell>
          <cell r="E2016" t="str">
            <v>UNID. ACAD. DE GEOGRAFIA</v>
          </cell>
        </row>
        <row r="2017">
          <cell r="A2017">
            <v>1308028</v>
          </cell>
          <cell r="B2017" t="str">
            <v>TEG(GEOGRAFIA DO SEMIARIDO)</v>
          </cell>
          <cell r="C2017">
            <v>60</v>
          </cell>
          <cell r="D2017" t="str">
            <v>Campina Grande</v>
          </cell>
          <cell r="E2017" t="str">
            <v>UNID. ACAD. DE GEOGRAFIA</v>
          </cell>
        </row>
        <row r="2018">
          <cell r="A2018">
            <v>1308095</v>
          </cell>
          <cell r="B2018" t="str">
            <v>TEG(PESQ QUAL APLIC À CIÊNCIAS HUMANAS)</v>
          </cell>
          <cell r="C2018">
            <v>60</v>
          </cell>
          <cell r="D2018" t="str">
            <v>Campina Grande</v>
          </cell>
          <cell r="E2018" t="str">
            <v>UNID. ACAD. DE GEOGRAFIA</v>
          </cell>
        </row>
        <row r="2019">
          <cell r="A2019">
            <v>1308029</v>
          </cell>
          <cell r="B2019" t="str">
            <v>TEG(PROBLEMAS URBANOS E PLANEJ. LOCAL</v>
          </cell>
          <cell r="C2019">
            <v>60</v>
          </cell>
          <cell r="D2019" t="str">
            <v>Campina Grande</v>
          </cell>
          <cell r="E2019" t="str">
            <v>UNID. ACAD. DE GEOGRAFIA</v>
          </cell>
        </row>
        <row r="2020">
          <cell r="A2020">
            <v>1308094</v>
          </cell>
          <cell r="B2020" t="str">
            <v>TEORIA E METODO EM GEOGRAFIA</v>
          </cell>
          <cell r="C2020">
            <v>45</v>
          </cell>
          <cell r="D2020" t="str">
            <v>Campina Grande</v>
          </cell>
          <cell r="E2020" t="str">
            <v>UNID. ACAD. DE GEOGRAFIA</v>
          </cell>
        </row>
        <row r="2021">
          <cell r="A2021">
            <v>1308005</v>
          </cell>
          <cell r="B2021" t="str">
            <v>TEORIA E METODOS EM GEOGRAFIA</v>
          </cell>
          <cell r="C2021">
            <v>60</v>
          </cell>
          <cell r="D2021" t="str">
            <v>Campina Grande</v>
          </cell>
          <cell r="E2021" t="str">
            <v>UNID. ACAD. DE GEOGRAFIA</v>
          </cell>
        </row>
        <row r="2022">
          <cell r="A2022">
            <v>1308042</v>
          </cell>
          <cell r="B2022" t="str">
            <v>TRABALHO DE CONCLUSAO DE CURSO</v>
          </cell>
          <cell r="C2022">
            <v>60</v>
          </cell>
          <cell r="D2022" t="str">
            <v>Campina Grande</v>
          </cell>
          <cell r="E2022" t="str">
            <v>UNID. ACAD. DE GEOGRAFIA</v>
          </cell>
        </row>
        <row r="2023">
          <cell r="A2023">
            <v>1308093</v>
          </cell>
          <cell r="B2023" t="str">
            <v>TRABALHO DE CONCLUSAO DE CURSO</v>
          </cell>
          <cell r="C2023">
            <v>150</v>
          </cell>
          <cell r="D2023" t="str">
            <v>Campina Grande</v>
          </cell>
          <cell r="E2023" t="str">
            <v>UNID. ACAD. DE GEOGRAFIA</v>
          </cell>
        </row>
        <row r="2024">
          <cell r="A2024">
            <v>1308053</v>
          </cell>
          <cell r="B2024" t="str">
            <v>VIVENCIA NO ESPAÇO ESCOLAR</v>
          </cell>
          <cell r="C2024">
            <v>60</v>
          </cell>
          <cell r="D2024" t="str">
            <v>Campina Grande</v>
          </cell>
          <cell r="E2024" t="str">
            <v>UNID. ACAD. DE GEOGRAFIA</v>
          </cell>
        </row>
        <row r="2025">
          <cell r="A2025">
            <v>1306036</v>
          </cell>
          <cell r="B2025" t="str">
            <v>CIVILIZAÇÃO IBÉRICA</v>
          </cell>
          <cell r="C2025">
            <v>60</v>
          </cell>
          <cell r="D2025" t="str">
            <v>Campina Grande</v>
          </cell>
          <cell r="E2025" t="str">
            <v>UNID. ACAD. DE HISTÓRIA</v>
          </cell>
        </row>
        <row r="2026">
          <cell r="A2026">
            <v>1306060</v>
          </cell>
          <cell r="B2026" t="str">
            <v>CULTURA BRASILEIRA</v>
          </cell>
          <cell r="C2026">
            <v>60</v>
          </cell>
          <cell r="D2026" t="str">
            <v>Campina Grande</v>
          </cell>
          <cell r="E2026" t="str">
            <v>UNID. ACAD. DE HISTÓRIA</v>
          </cell>
        </row>
        <row r="2027">
          <cell r="A2027">
            <v>1306311</v>
          </cell>
          <cell r="B2027" t="str">
            <v>EDUCAÇÃO AMBIENTAL</v>
          </cell>
          <cell r="C2027">
            <v>60</v>
          </cell>
          <cell r="D2027" t="str">
            <v>Campina Grande</v>
          </cell>
          <cell r="E2027" t="str">
            <v>UNID. ACAD. DE HISTÓRIA</v>
          </cell>
        </row>
        <row r="2028">
          <cell r="A2028">
            <v>1306322</v>
          </cell>
          <cell r="B2028" t="str">
            <v>ESTUDOS DE HISTORIA E CULTURAS INDIGENAS</v>
          </cell>
          <cell r="C2028">
            <v>60</v>
          </cell>
          <cell r="D2028" t="str">
            <v>Campina Grande</v>
          </cell>
          <cell r="E2028" t="str">
            <v>UNID. ACAD. DE HISTÓRIA</v>
          </cell>
        </row>
        <row r="2029">
          <cell r="A2029">
            <v>1306085</v>
          </cell>
          <cell r="B2029" t="str">
            <v>FORMACAO ECONOMICA DO BRASIL I</v>
          </cell>
          <cell r="C2029">
            <v>60</v>
          </cell>
          <cell r="D2029" t="str">
            <v>Campina Grande</v>
          </cell>
          <cell r="E2029" t="str">
            <v>UNID. ACAD. DE HISTÓRIA</v>
          </cell>
        </row>
        <row r="2030">
          <cell r="A2030">
            <v>1306086</v>
          </cell>
          <cell r="B2030" t="str">
            <v>FORMACAO ECONOMICA DO BRASIL II</v>
          </cell>
          <cell r="C2030">
            <v>60</v>
          </cell>
          <cell r="D2030" t="str">
            <v>Campina Grande</v>
          </cell>
          <cell r="E2030" t="str">
            <v>UNID. ACAD. DE HISTÓRIA</v>
          </cell>
        </row>
        <row r="2031">
          <cell r="A2031">
            <v>1306087</v>
          </cell>
          <cell r="B2031" t="str">
            <v>FORMACAO ECONOMICA GERAL</v>
          </cell>
          <cell r="C2031">
            <v>60</v>
          </cell>
          <cell r="D2031" t="str">
            <v>Campina Grande</v>
          </cell>
          <cell r="E2031" t="str">
            <v>UNID. ACAD. DE HISTÓRIA</v>
          </cell>
        </row>
        <row r="2032">
          <cell r="A2032">
            <v>1306299</v>
          </cell>
          <cell r="B2032" t="str">
            <v>FORMAÇÃO TERRITORIAL DO BRASIL</v>
          </cell>
          <cell r="C2032">
            <v>60</v>
          </cell>
          <cell r="D2032" t="str">
            <v>Campina Grande</v>
          </cell>
          <cell r="E2032" t="str">
            <v>UNID. ACAD. DE HISTÓRIA</v>
          </cell>
        </row>
        <row r="2033">
          <cell r="A2033">
            <v>1306310</v>
          </cell>
          <cell r="B2033" t="str">
            <v>GEOGRAFIA DO TURISMO</v>
          </cell>
          <cell r="C2033">
            <v>60</v>
          </cell>
          <cell r="D2033" t="str">
            <v>Campina Grande</v>
          </cell>
          <cell r="E2033" t="str">
            <v>UNID. ACAD. DE HISTÓRIA</v>
          </cell>
        </row>
        <row r="2034">
          <cell r="A2034">
            <v>1306295</v>
          </cell>
          <cell r="B2034" t="str">
            <v>GEOGRAFIA I</v>
          </cell>
          <cell r="C2034">
            <v>60</v>
          </cell>
          <cell r="D2034" t="str">
            <v>Campina Grande</v>
          </cell>
          <cell r="E2034" t="str">
            <v>UNID. ACAD. DE HISTÓRIA</v>
          </cell>
        </row>
        <row r="2035">
          <cell r="A2035">
            <v>1306032</v>
          </cell>
          <cell r="B2035" t="str">
            <v>HIST DA AGRICULTURA BRASILEIRA</v>
          </cell>
          <cell r="C2035">
            <v>60</v>
          </cell>
          <cell r="D2035" t="str">
            <v>Campina Grande</v>
          </cell>
          <cell r="E2035" t="str">
            <v>UNID. ACAD. DE HISTÓRIA</v>
          </cell>
        </row>
        <row r="2036">
          <cell r="A2036">
            <v>1306029</v>
          </cell>
          <cell r="B2036" t="str">
            <v>HIST DO PENS POL E SOC  GERAL</v>
          </cell>
          <cell r="C2036">
            <v>60</v>
          </cell>
          <cell r="D2036" t="str">
            <v>Campina Grande</v>
          </cell>
          <cell r="E2036" t="str">
            <v>UNID. ACAD. DE HISTÓRIA</v>
          </cell>
        </row>
        <row r="2037">
          <cell r="A2037">
            <v>1306030</v>
          </cell>
          <cell r="B2037" t="str">
            <v>HIST DO PENS POL E SOC BRASIL</v>
          </cell>
          <cell r="C2037">
            <v>60</v>
          </cell>
          <cell r="D2037" t="str">
            <v>Campina Grande</v>
          </cell>
          <cell r="E2037" t="str">
            <v>UNID. ACAD. DE HISTÓRIA</v>
          </cell>
        </row>
        <row r="2038">
          <cell r="A2038">
            <v>1306031</v>
          </cell>
          <cell r="B2038" t="str">
            <v>HIST DOS MOV SOCIAIS NO BRASIL</v>
          </cell>
          <cell r="C2038">
            <v>60</v>
          </cell>
          <cell r="D2038" t="str">
            <v>Campina Grande</v>
          </cell>
          <cell r="E2038" t="str">
            <v>UNID. ACAD. DE HISTÓRIA</v>
          </cell>
        </row>
        <row r="2039">
          <cell r="A2039">
            <v>1306003</v>
          </cell>
          <cell r="B2039" t="str">
            <v>HISTÓRIA ANTIGA OCIDENTAL</v>
          </cell>
          <cell r="C2039">
            <v>60</v>
          </cell>
          <cell r="D2039" t="str">
            <v>Campina Grande</v>
          </cell>
          <cell r="E2039" t="str">
            <v>UNID. ACAD. DE HISTÓRIA</v>
          </cell>
        </row>
        <row r="2040">
          <cell r="A2040">
            <v>1306002</v>
          </cell>
          <cell r="B2040" t="str">
            <v>HISTÓRIA ANTIGA ORIENTAL</v>
          </cell>
          <cell r="C2040">
            <v>60</v>
          </cell>
          <cell r="D2040" t="str">
            <v>Campina Grande</v>
          </cell>
          <cell r="E2040" t="str">
            <v>UNID. ACAD. DE HISTÓRIA</v>
          </cell>
        </row>
        <row r="2041">
          <cell r="A2041">
            <v>1306008</v>
          </cell>
          <cell r="B2041" t="str">
            <v>HISTÓRIA CONTEMPORÂNEA I</v>
          </cell>
          <cell r="C2041">
            <v>60</v>
          </cell>
          <cell r="D2041" t="str">
            <v>Campina Grande</v>
          </cell>
          <cell r="E2041" t="str">
            <v>UNID. ACAD. DE HISTÓRIA</v>
          </cell>
        </row>
        <row r="2042">
          <cell r="A2042">
            <v>1306009</v>
          </cell>
          <cell r="B2042" t="str">
            <v>HISTÓRIA CONTEMPORÂNEA II</v>
          </cell>
          <cell r="C2042">
            <v>60</v>
          </cell>
          <cell r="D2042" t="str">
            <v>Campina Grande</v>
          </cell>
          <cell r="E2042" t="str">
            <v>UNID. ACAD. DE HISTÓRIA</v>
          </cell>
        </row>
        <row r="2043">
          <cell r="A2043">
            <v>1306010</v>
          </cell>
          <cell r="B2043" t="str">
            <v>HISTÓRIA CONTEMPORÂNEA III</v>
          </cell>
          <cell r="C2043">
            <v>60</v>
          </cell>
          <cell r="D2043" t="str">
            <v>Campina Grande</v>
          </cell>
          <cell r="E2043" t="str">
            <v>UNID. ACAD. DE HISTÓRIA</v>
          </cell>
        </row>
        <row r="2044">
          <cell r="A2044">
            <v>1306320</v>
          </cell>
          <cell r="B2044" t="str">
            <v>HISTORIA DA AFRICA</v>
          </cell>
          <cell r="C2044">
            <v>60</v>
          </cell>
          <cell r="D2044" t="str">
            <v>Campina Grande</v>
          </cell>
          <cell r="E2044" t="str">
            <v>UNID. ACAD. DE HISTÓRIA</v>
          </cell>
        </row>
        <row r="2045">
          <cell r="A2045">
            <v>1306015</v>
          </cell>
          <cell r="B2045" t="str">
            <v>HISTÓRIA DA AMÉRICA I</v>
          </cell>
          <cell r="C2045">
            <v>60</v>
          </cell>
          <cell r="D2045" t="str">
            <v>Campina Grande</v>
          </cell>
          <cell r="E2045" t="str">
            <v>UNID. ACAD. DE HISTÓRIA</v>
          </cell>
        </row>
        <row r="2046">
          <cell r="A2046">
            <v>1306016</v>
          </cell>
          <cell r="B2046" t="str">
            <v>HISTÓRIA DA AMÉRICA II</v>
          </cell>
          <cell r="C2046">
            <v>60</v>
          </cell>
          <cell r="D2046" t="str">
            <v>Campina Grande</v>
          </cell>
          <cell r="E2046" t="str">
            <v>UNID. ACAD. DE HISTÓRIA</v>
          </cell>
        </row>
        <row r="2047">
          <cell r="A2047">
            <v>1306017</v>
          </cell>
          <cell r="B2047" t="str">
            <v>HISTÓRIA DA AMÉRICA III</v>
          </cell>
          <cell r="C2047">
            <v>60</v>
          </cell>
          <cell r="D2047" t="str">
            <v>Campina Grande</v>
          </cell>
          <cell r="E2047" t="str">
            <v>UNID. ACAD. DE HISTÓRIA</v>
          </cell>
        </row>
        <row r="2048">
          <cell r="A2048">
            <v>1306053</v>
          </cell>
          <cell r="B2048" t="str">
            <v>HISTÓRIA DA ARTE</v>
          </cell>
          <cell r="C2048">
            <v>60</v>
          </cell>
          <cell r="D2048" t="str">
            <v>Campina Grande</v>
          </cell>
          <cell r="E2048" t="str">
            <v>UNID. ACAD. DE HISTÓRIA</v>
          </cell>
        </row>
        <row r="2049">
          <cell r="A2049">
            <v>1306042</v>
          </cell>
          <cell r="B2049" t="str">
            <v>HISTÓRIA DA ARTE NO BRASIL</v>
          </cell>
          <cell r="C2049">
            <v>60</v>
          </cell>
          <cell r="D2049" t="str">
            <v>Campina Grande</v>
          </cell>
          <cell r="E2049" t="str">
            <v>UNID. ACAD. DE HISTÓRIA</v>
          </cell>
        </row>
        <row r="2050">
          <cell r="A2050">
            <v>1306025</v>
          </cell>
          <cell r="B2050" t="str">
            <v>HISTÓRIA DA PARAÍBA I</v>
          </cell>
          <cell r="C2050">
            <v>60</v>
          </cell>
          <cell r="D2050" t="str">
            <v>Campina Grande</v>
          </cell>
          <cell r="E2050" t="str">
            <v>UNID. ACAD. DE HISTÓRIA</v>
          </cell>
        </row>
        <row r="2051">
          <cell r="A2051">
            <v>1306026</v>
          </cell>
          <cell r="B2051" t="str">
            <v>HISTÓRIA DA PARAÍBA II</v>
          </cell>
          <cell r="C2051">
            <v>60</v>
          </cell>
          <cell r="D2051" t="str">
            <v>Campina Grande</v>
          </cell>
          <cell r="E2051" t="str">
            <v>UNID. ACAD. DE HISTÓRIA</v>
          </cell>
        </row>
        <row r="2052">
          <cell r="A2052">
            <v>1306321</v>
          </cell>
          <cell r="B2052" t="str">
            <v>HISTORIA DAS AGRICULTURAS NO BRASIL</v>
          </cell>
          <cell r="C2052">
            <v>60</v>
          </cell>
          <cell r="D2052" t="str">
            <v>Campina Grande</v>
          </cell>
          <cell r="E2052" t="str">
            <v>UNID. ACAD. DE HISTÓRIA</v>
          </cell>
        </row>
        <row r="2053">
          <cell r="A2053">
            <v>1306039</v>
          </cell>
          <cell r="B2053" t="str">
            <v>HISTÓRIA DE CAMPINA GRANDE</v>
          </cell>
          <cell r="C2053">
            <v>60</v>
          </cell>
          <cell r="D2053" t="str">
            <v>Campina Grande</v>
          </cell>
          <cell r="E2053" t="str">
            <v>UNID. ACAD. DE HISTÓRIA</v>
          </cell>
        </row>
        <row r="2054">
          <cell r="A2054">
            <v>1306011</v>
          </cell>
          <cell r="B2054" t="str">
            <v>HISTÓRIA DO BRASIL I</v>
          </cell>
          <cell r="C2054">
            <v>60</v>
          </cell>
          <cell r="D2054" t="str">
            <v>Campina Grande</v>
          </cell>
          <cell r="E2054" t="str">
            <v>UNID. ACAD. DE HISTÓRIA</v>
          </cell>
        </row>
        <row r="2055">
          <cell r="A2055">
            <v>1306088</v>
          </cell>
          <cell r="B2055" t="str">
            <v>HISTÓRIA DO BRASIL I</v>
          </cell>
          <cell r="C2055">
            <v>60</v>
          </cell>
          <cell r="D2055" t="str">
            <v>Campina Grande</v>
          </cell>
          <cell r="E2055" t="str">
            <v>UNID. ACAD. DE HISTÓRIA</v>
          </cell>
        </row>
        <row r="2056">
          <cell r="A2056">
            <v>1306012</v>
          </cell>
          <cell r="B2056" t="str">
            <v>HISTÓRIA DO BRASIL II</v>
          </cell>
          <cell r="C2056">
            <v>60</v>
          </cell>
          <cell r="D2056" t="str">
            <v>Campina Grande</v>
          </cell>
          <cell r="E2056" t="str">
            <v>UNID. ACAD. DE HISTÓRIA</v>
          </cell>
        </row>
        <row r="2057">
          <cell r="A2057">
            <v>1306013</v>
          </cell>
          <cell r="B2057" t="str">
            <v>HISTÓRIA DO BRASIL III</v>
          </cell>
          <cell r="C2057">
            <v>60</v>
          </cell>
          <cell r="D2057" t="str">
            <v>Campina Grande</v>
          </cell>
          <cell r="E2057" t="str">
            <v>UNID. ACAD. DE HISTÓRIA</v>
          </cell>
        </row>
        <row r="2058">
          <cell r="A2058">
            <v>1306014</v>
          </cell>
          <cell r="B2058" t="str">
            <v>HISTÓRIA DO BRASIL IV</v>
          </cell>
          <cell r="C2058">
            <v>60</v>
          </cell>
          <cell r="D2058" t="str">
            <v>Campina Grande</v>
          </cell>
          <cell r="E2058" t="str">
            <v>UNID. ACAD. DE HISTÓRIA</v>
          </cell>
        </row>
        <row r="2059">
          <cell r="A2059">
            <v>1306024</v>
          </cell>
          <cell r="B2059" t="str">
            <v>HISTÓRIA DO NORDESTE</v>
          </cell>
          <cell r="C2059">
            <v>60</v>
          </cell>
          <cell r="D2059" t="str">
            <v>Campina Grande</v>
          </cell>
          <cell r="E2059" t="str">
            <v>UNID. ACAD. DE HISTÓRIA</v>
          </cell>
        </row>
        <row r="2060">
          <cell r="A2060">
            <v>1306028</v>
          </cell>
          <cell r="B2060" t="str">
            <v>HISTÓRIA ECONÔMICA DO BRASIL</v>
          </cell>
          <cell r="C2060">
            <v>60</v>
          </cell>
          <cell r="D2060" t="str">
            <v>Campina Grande</v>
          </cell>
          <cell r="E2060" t="str">
            <v>UNID. ACAD. DE HISTÓRIA</v>
          </cell>
        </row>
        <row r="2061">
          <cell r="A2061">
            <v>1306027</v>
          </cell>
          <cell r="B2061" t="str">
            <v>HISTÓRIA ECONÔMICA GERAL</v>
          </cell>
          <cell r="C2061">
            <v>60</v>
          </cell>
          <cell r="D2061" t="str">
            <v>Campina Grande</v>
          </cell>
          <cell r="E2061" t="str">
            <v>UNID. ACAD. DE HISTÓRIA</v>
          </cell>
        </row>
        <row r="2062">
          <cell r="A2062">
            <v>1306296</v>
          </cell>
          <cell r="B2062" t="str">
            <v>HISTÓRIA GERAL I</v>
          </cell>
          <cell r="C2062">
            <v>60</v>
          </cell>
          <cell r="D2062" t="str">
            <v>Campina Grande</v>
          </cell>
          <cell r="E2062" t="str">
            <v>UNID. ACAD. DE HISTÓRIA</v>
          </cell>
        </row>
        <row r="2063">
          <cell r="A2063">
            <v>1306294</v>
          </cell>
          <cell r="B2063" t="str">
            <v>HISTÓRIA INDIGENA</v>
          </cell>
          <cell r="C2063">
            <v>30</v>
          </cell>
          <cell r="D2063" t="str">
            <v>Campina Grande</v>
          </cell>
          <cell r="E2063" t="str">
            <v>UNID. ACAD. DE HISTÓRIA</v>
          </cell>
        </row>
        <row r="2064">
          <cell r="A2064">
            <v>1306005</v>
          </cell>
          <cell r="B2064" t="str">
            <v>HISTÓRIA MEDIEVAL OCIDENTAL</v>
          </cell>
          <cell r="C2064">
            <v>60</v>
          </cell>
          <cell r="D2064" t="str">
            <v>Campina Grande</v>
          </cell>
          <cell r="E2064" t="str">
            <v>UNID. ACAD. DE HISTÓRIA</v>
          </cell>
        </row>
        <row r="2065">
          <cell r="A2065">
            <v>1306004</v>
          </cell>
          <cell r="B2065" t="str">
            <v>HISTÓRIA MEDIEVAL ORIENTAL</v>
          </cell>
          <cell r="C2065">
            <v>60</v>
          </cell>
          <cell r="D2065" t="str">
            <v>Campina Grande</v>
          </cell>
          <cell r="E2065" t="str">
            <v>UNID. ACAD. DE HISTÓRIA</v>
          </cell>
        </row>
        <row r="2066">
          <cell r="A2066">
            <v>1306007</v>
          </cell>
          <cell r="B2066" t="str">
            <v>HISTÓRIA MODERNA OCIDENTAL</v>
          </cell>
          <cell r="C2066">
            <v>60</v>
          </cell>
          <cell r="D2066" t="str">
            <v>Campina Grande</v>
          </cell>
          <cell r="E2066" t="str">
            <v>UNID. ACAD. DE HISTÓRIA</v>
          </cell>
        </row>
        <row r="2067">
          <cell r="A2067">
            <v>1306006</v>
          </cell>
          <cell r="B2067" t="str">
            <v>HISTÓRIA MODERNA ORIENTAL</v>
          </cell>
          <cell r="C2067">
            <v>60</v>
          </cell>
          <cell r="D2067" t="str">
            <v>Campina Grande</v>
          </cell>
          <cell r="E2067" t="str">
            <v>UNID. ACAD. DE HISTÓRIA</v>
          </cell>
        </row>
        <row r="2068">
          <cell r="A2068">
            <v>1306020</v>
          </cell>
          <cell r="B2068" t="str">
            <v>HISTORIOGRAFIA BRASILEIRA</v>
          </cell>
          <cell r="C2068">
            <v>60</v>
          </cell>
          <cell r="D2068" t="str">
            <v>Campina Grande</v>
          </cell>
          <cell r="E2068" t="str">
            <v>UNID. ACAD. DE HISTÓRIA</v>
          </cell>
        </row>
        <row r="2069">
          <cell r="A2069">
            <v>1306018</v>
          </cell>
          <cell r="B2069" t="str">
            <v>INTRODUÇÃO AO ESTUDO DA HISTÓRIA</v>
          </cell>
          <cell r="C2069">
            <v>60</v>
          </cell>
          <cell r="D2069" t="str">
            <v>Campina Grande</v>
          </cell>
          <cell r="E2069" t="str">
            <v>UNID. ACAD. DE HISTÓRIA</v>
          </cell>
        </row>
        <row r="2070">
          <cell r="A2070">
            <v>1306023</v>
          </cell>
          <cell r="B2070" t="str">
            <v>MET.DO ENS.DE HIST. NO I E IIG</v>
          </cell>
          <cell r="C2070">
            <v>60</v>
          </cell>
          <cell r="D2070" t="str">
            <v>Campina Grande</v>
          </cell>
          <cell r="E2070" t="str">
            <v>UNID. ACAD. DE HISTÓRIA</v>
          </cell>
        </row>
        <row r="2071">
          <cell r="A2071">
            <v>1306021</v>
          </cell>
          <cell r="B2071" t="str">
            <v>MÉTODOS E TÉC. PESQUISA EM HISTÓRIA I</v>
          </cell>
          <cell r="C2071">
            <v>60</v>
          </cell>
          <cell r="D2071" t="str">
            <v>Campina Grande</v>
          </cell>
          <cell r="E2071" t="str">
            <v>UNID. ACAD. DE HISTÓRIA</v>
          </cell>
        </row>
        <row r="2072">
          <cell r="A2072">
            <v>1306022</v>
          </cell>
          <cell r="B2072" t="str">
            <v>MÉTODOS E TÉC. PESQUISA EM HISTÓRIA II</v>
          </cell>
          <cell r="C2072">
            <v>60</v>
          </cell>
          <cell r="D2072" t="str">
            <v>Campina Grande</v>
          </cell>
          <cell r="E2072" t="str">
            <v>UNID. ACAD. DE HISTÓRIA</v>
          </cell>
        </row>
        <row r="2073">
          <cell r="A2073">
            <v>1306038</v>
          </cell>
          <cell r="B2073" t="str">
            <v>PRAT ENS HIST NA ESC I E II G</v>
          </cell>
          <cell r="C2073">
            <v>120</v>
          </cell>
          <cell r="D2073" t="str">
            <v>Campina Grande</v>
          </cell>
          <cell r="E2073" t="str">
            <v>UNID. ACAD. DE HISTÓRIA</v>
          </cell>
        </row>
        <row r="2074">
          <cell r="A2074">
            <v>1306001</v>
          </cell>
          <cell r="B2074" t="str">
            <v>PRÉ-HISTÓRIA</v>
          </cell>
          <cell r="C2074">
            <v>60</v>
          </cell>
          <cell r="D2074" t="str">
            <v>Campina Grande</v>
          </cell>
          <cell r="E2074" t="str">
            <v>UNID. ACAD. DE HISTÓRIA</v>
          </cell>
        </row>
        <row r="2075">
          <cell r="A2075">
            <v>1306064</v>
          </cell>
          <cell r="B2075" t="str">
            <v>TEH (COMPLEMENTACAO DA PRAT. DE ENSINO)</v>
          </cell>
          <cell r="C2075">
            <v>180</v>
          </cell>
          <cell r="D2075" t="str">
            <v>Campina Grande</v>
          </cell>
          <cell r="E2075" t="str">
            <v>UNID. ACAD. DE HISTÓRIA</v>
          </cell>
        </row>
        <row r="2076">
          <cell r="A2076">
            <v>1306068</v>
          </cell>
          <cell r="B2076" t="str">
            <v>TEH (HIST. ORAL, MEMÓRIA E IDENTIDADE)</v>
          </cell>
          <cell r="C2076">
            <v>60</v>
          </cell>
          <cell r="D2076" t="str">
            <v>Campina Grande</v>
          </cell>
          <cell r="E2076" t="str">
            <v>UNID. ACAD. DE HISTÓRIA</v>
          </cell>
        </row>
        <row r="2077">
          <cell r="A2077">
            <v>1306066</v>
          </cell>
          <cell r="B2077" t="str">
            <v>TEH (HIST. SOCIAL E HIST. CULTURAL)</v>
          </cell>
          <cell r="C2077">
            <v>60</v>
          </cell>
          <cell r="D2077" t="str">
            <v>Campina Grande</v>
          </cell>
          <cell r="E2077" t="str">
            <v>UNID. ACAD. DE HISTÓRIA</v>
          </cell>
        </row>
        <row r="2078">
          <cell r="A2078">
            <v>1306075</v>
          </cell>
          <cell r="B2078" t="str">
            <v>TEH (HISTÓRIA DA ÁFRICA)</v>
          </cell>
          <cell r="C2078">
            <v>60</v>
          </cell>
          <cell r="D2078" t="str">
            <v>Campina Grande</v>
          </cell>
          <cell r="E2078" t="str">
            <v>UNID. ACAD. DE HISTÓRIA</v>
          </cell>
        </row>
        <row r="2079">
          <cell r="A2079">
            <v>1306302</v>
          </cell>
          <cell r="B2079" t="str">
            <v>TEH (HISTÓRIA DAS RELIGIÕES NO BRASIL)</v>
          </cell>
          <cell r="C2079">
            <v>60</v>
          </cell>
          <cell r="D2079" t="str">
            <v>Campina Grande</v>
          </cell>
          <cell r="E2079" t="str">
            <v>UNID. ACAD. DE HISTÓRIA</v>
          </cell>
        </row>
        <row r="2080">
          <cell r="A2080">
            <v>1306065</v>
          </cell>
          <cell r="B2080" t="str">
            <v>TEH (HISTÓRIA, MEMÓRIA, BIOGRAFIA)</v>
          </cell>
          <cell r="C2080">
            <v>60</v>
          </cell>
          <cell r="D2080" t="str">
            <v>Campina Grande</v>
          </cell>
          <cell r="E2080" t="str">
            <v>UNID. ACAD. DE HISTÓRIA</v>
          </cell>
        </row>
        <row r="2081">
          <cell r="A2081">
            <v>1306055</v>
          </cell>
          <cell r="B2081" t="str">
            <v>TEH (INT. AO EST. DA INFORMÁTICA)</v>
          </cell>
          <cell r="C2081">
            <v>30</v>
          </cell>
          <cell r="D2081" t="str">
            <v>Campina Grande</v>
          </cell>
          <cell r="E2081" t="str">
            <v>UNID. ACAD. DE HISTÓRIA</v>
          </cell>
        </row>
        <row r="2082">
          <cell r="A2082">
            <v>1306056</v>
          </cell>
          <cell r="B2082" t="str">
            <v>TEH (INT. ESTUDO DA INFORMÁTICA)</v>
          </cell>
          <cell r="C2082">
            <v>30</v>
          </cell>
          <cell r="D2082" t="str">
            <v>Campina Grande</v>
          </cell>
          <cell r="E2082" t="str">
            <v>UNID. ACAD. DE HISTÓRIA</v>
          </cell>
        </row>
        <row r="2083">
          <cell r="A2083">
            <v>1306069</v>
          </cell>
          <cell r="B2083" t="str">
            <v>TEH (MÉTODOS EM HISTÓRIA)</v>
          </cell>
          <cell r="C2083">
            <v>60</v>
          </cell>
          <cell r="D2083" t="str">
            <v>Campina Grande</v>
          </cell>
          <cell r="E2083" t="str">
            <v>UNID. ACAD. DE HISTÓRIA</v>
          </cell>
        </row>
        <row r="2084">
          <cell r="A2084">
            <v>1306061</v>
          </cell>
          <cell r="B2084" t="str">
            <v>TEH (O IMAGINARIO DA CIDADE MODERNA)</v>
          </cell>
          <cell r="C2084">
            <v>60</v>
          </cell>
          <cell r="D2084" t="str">
            <v>Campina Grande</v>
          </cell>
          <cell r="E2084" t="str">
            <v>UNID. ACAD. DE HISTÓRIA</v>
          </cell>
        </row>
        <row r="2085">
          <cell r="A2085">
            <v>1306052</v>
          </cell>
          <cell r="B2085" t="str">
            <v>TEH (POLÍTICA DA EDUCAÇÃO)</v>
          </cell>
          <cell r="C2085">
            <v>60</v>
          </cell>
          <cell r="D2085" t="str">
            <v>Campina Grande</v>
          </cell>
          <cell r="E2085" t="str">
            <v>UNID. ACAD. DE HISTÓRIA</v>
          </cell>
        </row>
        <row r="2086">
          <cell r="A2086">
            <v>1306059</v>
          </cell>
          <cell r="B2086" t="str">
            <v>TEH (TEORIA E MET. NO ENS. DE HISTÓRIA)</v>
          </cell>
          <cell r="C2086">
            <v>60</v>
          </cell>
          <cell r="D2086" t="str">
            <v>Campina Grande</v>
          </cell>
          <cell r="E2086" t="str">
            <v>UNID. ACAD. DE HISTÓRIA</v>
          </cell>
        </row>
        <row r="2087">
          <cell r="A2087">
            <v>1306067</v>
          </cell>
          <cell r="B2087" t="str">
            <v>TEH (ULC NO ENS. E NA PESQ. EM HISTÓRIA)</v>
          </cell>
          <cell r="C2087">
            <v>60</v>
          </cell>
          <cell r="D2087" t="str">
            <v>Campina Grande</v>
          </cell>
          <cell r="E2087" t="str">
            <v>UNID. ACAD. DE HISTÓRIA</v>
          </cell>
        </row>
        <row r="2088">
          <cell r="A2088">
            <v>1306054</v>
          </cell>
          <cell r="B2088" t="str">
            <v>TEH(A ESC NUMA P. COMPARATIVA)</v>
          </cell>
          <cell r="C2088">
            <v>60</v>
          </cell>
          <cell r="D2088" t="str">
            <v>Campina Grande</v>
          </cell>
          <cell r="E2088" t="str">
            <v>UNID. ACAD. DE HISTÓRIA</v>
          </cell>
        </row>
        <row r="2089">
          <cell r="A2089">
            <v>1306297</v>
          </cell>
          <cell r="B2089" t="str">
            <v>TEH(AS CAPTURAS DO VOO DAS EMOÇ NA PESQ)</v>
          </cell>
          <cell r="C2089">
            <v>60</v>
          </cell>
          <cell r="D2089" t="str">
            <v>Campina Grande</v>
          </cell>
          <cell r="E2089" t="str">
            <v>UNID. ACAD. DE HISTÓRIA</v>
          </cell>
        </row>
        <row r="2090">
          <cell r="A2090">
            <v>1306062</v>
          </cell>
          <cell r="B2090" t="str">
            <v>TEH(CURRICULO, HISTORICO E ENSINO)</v>
          </cell>
          <cell r="C2090">
            <v>60</v>
          </cell>
          <cell r="D2090" t="str">
            <v>Campina Grande</v>
          </cell>
          <cell r="E2090" t="str">
            <v>UNID. ACAD. DE HISTÓRIA</v>
          </cell>
        </row>
        <row r="2091">
          <cell r="A2091">
            <v>1306072</v>
          </cell>
          <cell r="B2091" t="str">
            <v>TEH(EST POS-COL DAS IDENT ETNICO-RACIAIS</v>
          </cell>
          <cell r="C2091">
            <v>60</v>
          </cell>
          <cell r="D2091" t="str">
            <v>Campina Grande</v>
          </cell>
          <cell r="E2091" t="str">
            <v>UNID. ACAD. DE HISTÓRIA</v>
          </cell>
        </row>
        <row r="2092">
          <cell r="A2092">
            <v>1306084</v>
          </cell>
          <cell r="B2092" t="str">
            <v>TEH(HIST E MEM:ESC DE SI,SUBJ E PRAT EDU</v>
          </cell>
          <cell r="C2092">
            <v>60</v>
          </cell>
          <cell r="D2092" t="str">
            <v>Campina Grande</v>
          </cell>
          <cell r="E2092" t="str">
            <v>UNID. ACAD. DE HISTÓRIA</v>
          </cell>
        </row>
        <row r="2093">
          <cell r="A2093">
            <v>1306074</v>
          </cell>
          <cell r="B2093" t="str">
            <v>TEH(HIST.E NAT.-PERS.E CAM. DA HIST.AMB)</v>
          </cell>
          <cell r="C2093">
            <v>60</v>
          </cell>
          <cell r="D2093" t="str">
            <v>Campina Grande</v>
          </cell>
          <cell r="E2093" t="str">
            <v>UNID. ACAD. DE HISTÓRIA</v>
          </cell>
        </row>
        <row r="2094">
          <cell r="A2094">
            <v>1306319</v>
          </cell>
          <cell r="B2094" t="str">
            <v>TEH(HISTORIA DAS REVOLUCOES SOCIALISTAS)</v>
          </cell>
          <cell r="C2094">
            <v>60</v>
          </cell>
          <cell r="D2094" t="str">
            <v>Campina Grande</v>
          </cell>
          <cell r="E2094" t="str">
            <v>UNID. ACAD. DE HISTÓRIA</v>
          </cell>
        </row>
        <row r="2095">
          <cell r="A2095">
            <v>1306049</v>
          </cell>
          <cell r="B2095" t="str">
            <v>TEH(HISTORIOG INGLESA CONTEMP)</v>
          </cell>
          <cell r="C2095">
            <v>60</v>
          </cell>
          <cell r="D2095" t="str">
            <v>Campina Grande</v>
          </cell>
          <cell r="E2095" t="str">
            <v>UNID. ACAD. DE HISTÓRIA</v>
          </cell>
        </row>
        <row r="2096">
          <cell r="A2096">
            <v>1306076</v>
          </cell>
          <cell r="B2096" t="str">
            <v>TEH(IMAG DA FORM TERR DO ESPA BRASILEIRO</v>
          </cell>
          <cell r="C2096">
            <v>60</v>
          </cell>
          <cell r="D2096" t="str">
            <v>Campina Grande</v>
          </cell>
          <cell r="E2096" t="str">
            <v>UNID. ACAD. DE HISTÓRIA</v>
          </cell>
        </row>
        <row r="2097">
          <cell r="A2097">
            <v>1306063</v>
          </cell>
          <cell r="B2097" t="str">
            <v>TEH(IMAGINARIOS MITOS E MITOLOGIAS POLIT</v>
          </cell>
          <cell r="C2097">
            <v>60</v>
          </cell>
          <cell r="D2097" t="str">
            <v>Campina Grande</v>
          </cell>
          <cell r="E2097" t="str">
            <v>UNID. ACAD. DE HISTÓRIA</v>
          </cell>
        </row>
        <row r="2098">
          <cell r="A2098">
            <v>1306318</v>
          </cell>
          <cell r="B2098" t="str">
            <v>TEH(IMP E CONF URBANOS NO BRASIL CONTEMP</v>
          </cell>
          <cell r="C2098">
            <v>60</v>
          </cell>
          <cell r="D2098" t="str">
            <v>Campina Grande</v>
          </cell>
          <cell r="E2098" t="str">
            <v>UNID. ACAD. DE HISTÓRIA</v>
          </cell>
        </row>
        <row r="2099">
          <cell r="A2099">
            <v>1306071</v>
          </cell>
          <cell r="B2099" t="str">
            <v>TEH(METOD HIST E GEOG P/ENS FUNDAMENTAL)</v>
          </cell>
          <cell r="C2099">
            <v>60</v>
          </cell>
          <cell r="D2099" t="str">
            <v>Campina Grande</v>
          </cell>
          <cell r="E2099" t="str">
            <v>UNID. ACAD. DE HISTÓRIA</v>
          </cell>
        </row>
        <row r="2100">
          <cell r="A2100">
            <v>1306058</v>
          </cell>
          <cell r="B2100" t="str">
            <v>TEH(MODERNIDADE BRASILEIRA-ANOS 50)</v>
          </cell>
          <cell r="C2100">
            <v>60</v>
          </cell>
          <cell r="D2100" t="str">
            <v>Campina Grande</v>
          </cell>
          <cell r="E2100" t="str">
            <v>UNID. ACAD. DE HISTÓRIA</v>
          </cell>
        </row>
        <row r="2101">
          <cell r="A2101">
            <v>1306051</v>
          </cell>
          <cell r="B2101" t="str">
            <v>TEH(O NASC. CONTRACULTURA EUA)</v>
          </cell>
          <cell r="C2101">
            <v>60</v>
          </cell>
          <cell r="D2101" t="str">
            <v>Campina Grande</v>
          </cell>
          <cell r="E2101" t="str">
            <v>UNID. ACAD. DE HISTÓRIA</v>
          </cell>
        </row>
        <row r="2102">
          <cell r="A2102">
            <v>1306073</v>
          </cell>
          <cell r="B2102" t="str">
            <v>TEH(ROMA AUGUSTANA - REPRES DO POLÍTICO)</v>
          </cell>
          <cell r="C2102">
            <v>60</v>
          </cell>
          <cell r="D2102" t="str">
            <v>Campina Grande</v>
          </cell>
          <cell r="E2102" t="str">
            <v>UNID. ACAD. DE HISTÓRIA</v>
          </cell>
        </row>
        <row r="2103">
          <cell r="A2103">
            <v>1306070</v>
          </cell>
          <cell r="B2103" t="str">
            <v>TEH(ROMA SOCIED E CULTURA EPOCA IMPERIAL</v>
          </cell>
          <cell r="C2103">
            <v>60</v>
          </cell>
          <cell r="D2103" t="str">
            <v>Campina Grande</v>
          </cell>
          <cell r="E2103" t="str">
            <v>UNID. ACAD. DE HISTÓRIA</v>
          </cell>
        </row>
        <row r="2104">
          <cell r="A2104">
            <v>1306050</v>
          </cell>
          <cell r="B2104" t="str">
            <v>TEH(TEOR.E MET.EM H.DOS COST.)</v>
          </cell>
          <cell r="C2104">
            <v>60</v>
          </cell>
          <cell r="D2104" t="str">
            <v>Campina Grande</v>
          </cell>
          <cell r="E2104" t="str">
            <v>UNID. ACAD. DE HISTÓRIA</v>
          </cell>
        </row>
        <row r="2105">
          <cell r="A2105">
            <v>1306019</v>
          </cell>
          <cell r="B2105" t="str">
            <v>TEORIA DA HISTÓRIA</v>
          </cell>
          <cell r="C2105">
            <v>60</v>
          </cell>
          <cell r="D2105" t="str">
            <v>Campina Grande</v>
          </cell>
          <cell r="E2105" t="str">
            <v>UNID. ACAD. DE HISTÓRIA</v>
          </cell>
        </row>
        <row r="2106">
          <cell r="A2106">
            <v>1307001</v>
          </cell>
          <cell r="B2106" t="str">
            <v>ALEMAO</v>
          </cell>
          <cell r="C2106">
            <v>60</v>
          </cell>
          <cell r="D2106" t="str">
            <v>Campina Grande</v>
          </cell>
          <cell r="E2106" t="str">
            <v>UNID. ACAD. DE LETRAS</v>
          </cell>
        </row>
        <row r="2107">
          <cell r="A2107">
            <v>1307371</v>
          </cell>
          <cell r="B2107" t="str">
            <v>AQUISICAO DE LINGUAGEM</v>
          </cell>
          <cell r="C2107">
            <v>60</v>
          </cell>
          <cell r="D2107" t="str">
            <v>Campina Grande</v>
          </cell>
          <cell r="E2107" t="str">
            <v>UNID. ACAD. DE LETRAS</v>
          </cell>
        </row>
        <row r="2108">
          <cell r="A2108">
            <v>1307315</v>
          </cell>
          <cell r="B2108" t="str">
            <v>ATIV. ACADEMICO-CIENTIFICO-CULTURAIS</v>
          </cell>
          <cell r="C2108">
            <v>210</v>
          </cell>
          <cell r="D2108" t="str">
            <v>Campina Grande</v>
          </cell>
          <cell r="E2108" t="str">
            <v>UNID. ACAD. DE LETRAS</v>
          </cell>
        </row>
        <row r="2109">
          <cell r="A2109">
            <v>1307321</v>
          </cell>
          <cell r="B2109" t="str">
            <v>ATIVID. ACADEMICO-CIENTIFICO-CULTURAIS</v>
          </cell>
          <cell r="C2109">
            <v>210</v>
          </cell>
          <cell r="D2109" t="str">
            <v>Campina Grande</v>
          </cell>
          <cell r="E2109" t="str">
            <v>UNID. ACAD. DE LETRAS</v>
          </cell>
        </row>
        <row r="2110">
          <cell r="A2110">
            <v>1307342</v>
          </cell>
          <cell r="B2110" t="str">
            <v>ATIVIDADES ACADEMICO-CIENT.- CULTURAIS</v>
          </cell>
          <cell r="C2110">
            <v>210</v>
          </cell>
          <cell r="D2110" t="str">
            <v>Campina Grande</v>
          </cell>
          <cell r="E2110" t="str">
            <v>UNID. ACAD. DE LETRAS</v>
          </cell>
        </row>
        <row r="2111">
          <cell r="A2111">
            <v>1307343</v>
          </cell>
          <cell r="B2111" t="str">
            <v>ATIVIDADES ACADEMICO-CIENT.- CULTURAIS</v>
          </cell>
          <cell r="C2111">
            <v>210</v>
          </cell>
          <cell r="D2111" t="str">
            <v>Campina Grande</v>
          </cell>
          <cell r="E2111" t="str">
            <v>UNID. ACAD. DE LETRAS</v>
          </cell>
        </row>
        <row r="2112">
          <cell r="A2112">
            <v>1307276</v>
          </cell>
          <cell r="B2112" t="str">
            <v>CRITICA LITERARIA</v>
          </cell>
          <cell r="C2112">
            <v>60</v>
          </cell>
          <cell r="D2112" t="str">
            <v>Campina Grande</v>
          </cell>
          <cell r="E2112" t="str">
            <v>UNID. ACAD. DE LETRAS</v>
          </cell>
        </row>
        <row r="2113">
          <cell r="A2113">
            <v>1307210</v>
          </cell>
          <cell r="B2113" t="str">
            <v>CULTURA FRANCESA</v>
          </cell>
          <cell r="C2113">
            <v>60</v>
          </cell>
          <cell r="D2113" t="str">
            <v>Campina Grande</v>
          </cell>
          <cell r="E2113" t="str">
            <v>UNID. ACAD. DE LETRAS</v>
          </cell>
        </row>
        <row r="2114">
          <cell r="A2114">
            <v>1307258</v>
          </cell>
          <cell r="B2114" t="str">
            <v>CULTURA HISPANICA</v>
          </cell>
          <cell r="C2114">
            <v>60</v>
          </cell>
          <cell r="D2114" t="str">
            <v>Campina Grande</v>
          </cell>
          <cell r="E2114" t="str">
            <v>UNID. ACAD. DE LETRAS</v>
          </cell>
        </row>
        <row r="2115">
          <cell r="A2115">
            <v>1307303</v>
          </cell>
          <cell r="B2115" t="str">
            <v>DISC E CONST DE ID EM TEXTOS DE L INGLES</v>
          </cell>
          <cell r="C2115">
            <v>60</v>
          </cell>
          <cell r="D2115" t="str">
            <v>Campina Grande</v>
          </cell>
          <cell r="E2115" t="str">
            <v>UNID. ACAD. DE LETRAS</v>
          </cell>
        </row>
        <row r="2116">
          <cell r="A2116">
            <v>1307304</v>
          </cell>
          <cell r="B2116" t="str">
            <v>DISCURSO E ENSINO DE LINGUA INGLESA</v>
          </cell>
          <cell r="C2116">
            <v>60</v>
          </cell>
          <cell r="D2116" t="str">
            <v>Campina Grande</v>
          </cell>
          <cell r="E2116" t="str">
            <v>UNID. ACAD. DE LETRAS</v>
          </cell>
        </row>
        <row r="2117">
          <cell r="A2117">
            <v>1307257</v>
          </cell>
          <cell r="B2117" t="str">
            <v>E DE L ING:EDUC INF E 1 E 2 C DO ENS FUN</v>
          </cell>
          <cell r="C2117">
            <v>105</v>
          </cell>
          <cell r="D2117" t="str">
            <v>Campina Grande</v>
          </cell>
          <cell r="E2117" t="str">
            <v>UNID. ACAD. DE LETRAS</v>
          </cell>
        </row>
        <row r="2118">
          <cell r="A2118">
            <v>1307407</v>
          </cell>
          <cell r="B2118" t="str">
            <v>ELABORACAO DE MATERIAL DIDATICO</v>
          </cell>
          <cell r="C2118">
            <v>60</v>
          </cell>
          <cell r="D2118" t="str">
            <v>Campina Grande</v>
          </cell>
          <cell r="E2118" t="str">
            <v>UNID. ACAD. DE LETRAS</v>
          </cell>
        </row>
        <row r="2119">
          <cell r="A2119">
            <v>1307349</v>
          </cell>
          <cell r="B2119" t="str">
            <v>ENS DE LINGUA PORT NA EDUC DE SURDOS</v>
          </cell>
          <cell r="C2119">
            <v>45</v>
          </cell>
          <cell r="D2119" t="str">
            <v>Campina Grande</v>
          </cell>
          <cell r="E2119" t="str">
            <v>UNID. ACAD. DE LETRAS</v>
          </cell>
        </row>
        <row r="2120">
          <cell r="A2120">
            <v>1307310</v>
          </cell>
          <cell r="B2120" t="str">
            <v>ENSINO DE FLE E INTERCULTURALIDADE</v>
          </cell>
          <cell r="C2120">
            <v>60</v>
          </cell>
          <cell r="D2120" t="str">
            <v>Campina Grande</v>
          </cell>
          <cell r="E2120" t="str">
            <v>UNID. ACAD. DE LETRAS</v>
          </cell>
        </row>
        <row r="2121">
          <cell r="A2121">
            <v>1307406</v>
          </cell>
          <cell r="B2121" t="str">
            <v>ENSINO DE SEGUNDA LINGUA</v>
          </cell>
          <cell r="C2121">
            <v>60</v>
          </cell>
          <cell r="D2121" t="str">
            <v>Campina Grande</v>
          </cell>
          <cell r="E2121" t="str">
            <v>UNID. ACAD. DE LETRAS</v>
          </cell>
        </row>
        <row r="2122">
          <cell r="A2122">
            <v>1307339</v>
          </cell>
          <cell r="B2122" t="str">
            <v>ENTOACAO DA LINGUA ESPANHOLA</v>
          </cell>
          <cell r="C2122">
            <v>60</v>
          </cell>
          <cell r="D2122" t="str">
            <v>Campina Grande</v>
          </cell>
          <cell r="E2122" t="str">
            <v>UNID. ACAD. DE LETRAS</v>
          </cell>
        </row>
        <row r="2123">
          <cell r="A2123">
            <v>1307216</v>
          </cell>
          <cell r="B2123" t="str">
            <v>ENTOAÇÃO DA LINGUA INGLESA</v>
          </cell>
          <cell r="C2123">
            <v>60</v>
          </cell>
          <cell r="D2123" t="str">
            <v>Campina Grande</v>
          </cell>
          <cell r="E2123" t="str">
            <v>UNID. ACAD. DE LETRAS</v>
          </cell>
        </row>
        <row r="2124">
          <cell r="A2124">
            <v>1307374</v>
          </cell>
          <cell r="B2124" t="str">
            <v>ESCRITA EM LINGUAS DE SINAIS I</v>
          </cell>
          <cell r="C2124">
            <v>60</v>
          </cell>
          <cell r="D2124" t="str">
            <v>Campina Grande</v>
          </cell>
          <cell r="E2124" t="str">
            <v>UNID. ACAD. DE LETRAS</v>
          </cell>
        </row>
        <row r="2125">
          <cell r="A2125">
            <v>1307375</v>
          </cell>
          <cell r="B2125" t="str">
            <v>ESCRITA EM LINGUAS DE SINAIS II</v>
          </cell>
          <cell r="C2125">
            <v>60</v>
          </cell>
          <cell r="D2125" t="str">
            <v>Campina Grande</v>
          </cell>
          <cell r="E2125" t="str">
            <v>UNID. ACAD. DE LETRAS</v>
          </cell>
        </row>
        <row r="2126">
          <cell r="A2126">
            <v>1307179</v>
          </cell>
          <cell r="B2126" t="str">
            <v>ESPANHOL</v>
          </cell>
          <cell r="C2126">
            <v>60</v>
          </cell>
          <cell r="D2126" t="str">
            <v>Campina Grande</v>
          </cell>
          <cell r="E2126" t="str">
            <v>UNID. ACAD. DE LETRAS</v>
          </cell>
        </row>
        <row r="2127">
          <cell r="A2127">
            <v>1307293</v>
          </cell>
          <cell r="B2127" t="str">
            <v>ESPANHOL HISTORICO</v>
          </cell>
          <cell r="C2127">
            <v>60</v>
          </cell>
          <cell r="D2127" t="str">
            <v>Campina Grande</v>
          </cell>
          <cell r="E2127" t="str">
            <v>UNID. ACAD. DE LETRAS</v>
          </cell>
        </row>
        <row r="2128">
          <cell r="A2128">
            <v>1307187</v>
          </cell>
          <cell r="B2128" t="str">
            <v>ESPANHOL INSTRUMENTAL</v>
          </cell>
          <cell r="C2128">
            <v>60</v>
          </cell>
          <cell r="D2128" t="str">
            <v>Campina Grande</v>
          </cell>
          <cell r="E2128" t="str">
            <v>UNID. ACAD. DE LETRAS</v>
          </cell>
        </row>
        <row r="2129">
          <cell r="A2129">
            <v>1307287</v>
          </cell>
          <cell r="B2129" t="str">
            <v>EST DE LING ESP EM CURSOS LIVRES(ADULTO)</v>
          </cell>
          <cell r="C2129">
            <v>120</v>
          </cell>
          <cell r="D2129" t="str">
            <v>Campina Grande</v>
          </cell>
          <cell r="E2129" t="str">
            <v>UNID. ACAD. DE LETRAS</v>
          </cell>
        </row>
        <row r="2130">
          <cell r="A2130">
            <v>1307299</v>
          </cell>
          <cell r="B2130" t="str">
            <v>EST DE LING ING:1º E 2ºANOS DO ENS MEDIO</v>
          </cell>
          <cell r="C2130">
            <v>105</v>
          </cell>
          <cell r="D2130" t="str">
            <v>Campina Grande</v>
          </cell>
          <cell r="E2130" t="str">
            <v>UNID. ACAD. DE LETRAS</v>
          </cell>
        </row>
        <row r="2131">
          <cell r="A2131">
            <v>1307264</v>
          </cell>
          <cell r="B2131" t="str">
            <v>EST DE LING ING:3ºE4ºCICLOS DO ENS FUND</v>
          </cell>
          <cell r="C2131">
            <v>105</v>
          </cell>
          <cell r="D2131" t="str">
            <v>Campina Grande</v>
          </cell>
          <cell r="E2131" t="str">
            <v>UNID. ACAD. DE LETRAS</v>
          </cell>
        </row>
        <row r="2132">
          <cell r="A2132">
            <v>1307217</v>
          </cell>
          <cell r="B2132" t="str">
            <v>EST DE LINGUA ESP EM CURSOS LIVRES (ADOL</v>
          </cell>
          <cell r="C2132">
            <v>120</v>
          </cell>
          <cell r="D2132" t="str">
            <v>Campina Grande</v>
          </cell>
          <cell r="E2132" t="str">
            <v>UNID. ACAD. DE LETRAS</v>
          </cell>
        </row>
        <row r="2133">
          <cell r="A2133">
            <v>1307324</v>
          </cell>
          <cell r="B2133" t="str">
            <v>EST DE LINGUA ESPANHOLA:ENS. FUNDAMENTAL</v>
          </cell>
          <cell r="C2133">
            <v>120</v>
          </cell>
          <cell r="D2133" t="str">
            <v>Campina Grande</v>
          </cell>
          <cell r="E2133" t="str">
            <v>UNID. ACAD. DE LETRAS</v>
          </cell>
        </row>
        <row r="2134">
          <cell r="A2134">
            <v>1307320</v>
          </cell>
          <cell r="B2134" t="str">
            <v>EST DE LINGUA ING:3ºANO DO ENSINO MEDIO</v>
          </cell>
          <cell r="C2134">
            <v>105</v>
          </cell>
          <cell r="D2134" t="str">
            <v>Campina Grande</v>
          </cell>
          <cell r="E2134" t="str">
            <v>UNID. ACAD. DE LETRAS</v>
          </cell>
        </row>
        <row r="2135">
          <cell r="A2135">
            <v>1307268</v>
          </cell>
          <cell r="B2135" t="str">
            <v>ESTAG DE LING FRANC:INIC E INTERMEDIARIO</v>
          </cell>
          <cell r="C2135">
            <v>120</v>
          </cell>
          <cell r="D2135" t="str">
            <v>Campina Grande</v>
          </cell>
          <cell r="E2135" t="str">
            <v>UNID. ACAD. DE LETRAS</v>
          </cell>
        </row>
        <row r="2136">
          <cell r="A2136">
            <v>1307331</v>
          </cell>
          <cell r="B2136" t="str">
            <v>ESTAG DE LINGUA FRANCESA:AVANCADO</v>
          </cell>
          <cell r="C2136">
            <v>120</v>
          </cell>
          <cell r="D2136" t="str">
            <v>Campina Grande</v>
          </cell>
          <cell r="E2136" t="str">
            <v>UNID. ACAD. DE LETRAS</v>
          </cell>
        </row>
        <row r="2137">
          <cell r="A2137">
            <v>1307410</v>
          </cell>
          <cell r="B2137" t="str">
            <v>ESTÁGIO DE LIBRAS I</v>
          </cell>
          <cell r="C2137">
            <v>210</v>
          </cell>
          <cell r="D2137" t="str">
            <v>Campina Grande</v>
          </cell>
          <cell r="E2137" t="str">
            <v>UNID. ACAD. DE LETRAS</v>
          </cell>
        </row>
        <row r="2138">
          <cell r="A2138">
            <v>1307338</v>
          </cell>
          <cell r="B2138" t="str">
            <v>ESTAGIO DE LINGUA ESPANHOLA:ENSINO MEDIO</v>
          </cell>
          <cell r="C2138">
            <v>120</v>
          </cell>
          <cell r="D2138" t="str">
            <v>Campina Grande</v>
          </cell>
          <cell r="E2138" t="str">
            <v>UNID. ACAD. DE LETRAS</v>
          </cell>
        </row>
        <row r="2139">
          <cell r="A2139">
            <v>1307296</v>
          </cell>
          <cell r="B2139" t="str">
            <v>ESTAGIO DE LINGUA PORT: ENSINO MEDIO</v>
          </cell>
          <cell r="C2139">
            <v>120</v>
          </cell>
          <cell r="D2139" t="str">
            <v>Campina Grande</v>
          </cell>
          <cell r="E2139" t="str">
            <v>UNID. ACAD. DE LETRAS</v>
          </cell>
        </row>
        <row r="2140">
          <cell r="A2140">
            <v>1307249</v>
          </cell>
          <cell r="B2140" t="str">
            <v>ESTAGIO DE LINGUA PORT:ENSINO FUNDAMENTA</v>
          </cell>
          <cell r="C2140">
            <v>120</v>
          </cell>
          <cell r="D2140" t="str">
            <v>Campina Grande</v>
          </cell>
          <cell r="E2140" t="str">
            <v>UNID. ACAD. DE LETRAS</v>
          </cell>
        </row>
        <row r="2141">
          <cell r="A2141">
            <v>1307262</v>
          </cell>
          <cell r="B2141" t="str">
            <v>ESTAGIO DE LITERATURA:ENSINO FUNDAMENTAL</v>
          </cell>
          <cell r="C2141">
            <v>90</v>
          </cell>
          <cell r="D2141" t="str">
            <v>Campina Grande</v>
          </cell>
          <cell r="E2141" t="str">
            <v>UNID. ACAD. DE LETRAS</v>
          </cell>
        </row>
        <row r="2142">
          <cell r="A2142">
            <v>1307333</v>
          </cell>
          <cell r="B2142" t="str">
            <v>ESTAGIO DE LITERATURA:ENSINO MEDIO</v>
          </cell>
          <cell r="C2142">
            <v>90</v>
          </cell>
          <cell r="D2142" t="str">
            <v>Campina Grande</v>
          </cell>
          <cell r="E2142" t="str">
            <v>UNID. ACAD. DE LETRAS</v>
          </cell>
        </row>
        <row r="2143">
          <cell r="A2143">
            <v>1307364</v>
          </cell>
          <cell r="B2143" t="str">
            <v>ESTETICA DA LITERATURA SURDA</v>
          </cell>
          <cell r="C2143">
            <v>60</v>
          </cell>
          <cell r="D2143" t="str">
            <v>Campina Grande</v>
          </cell>
          <cell r="E2143" t="str">
            <v>UNID. ACAD. DE LETRAS</v>
          </cell>
        </row>
        <row r="2144">
          <cell r="A2144">
            <v>1307241</v>
          </cell>
          <cell r="B2144" t="str">
            <v>ESTUDO DO PORTUGUES FALADO</v>
          </cell>
          <cell r="C2144">
            <v>60</v>
          </cell>
          <cell r="D2144" t="str">
            <v>Campina Grande</v>
          </cell>
          <cell r="E2144" t="str">
            <v>UNID. ACAD. DE LETRAS</v>
          </cell>
        </row>
        <row r="2145">
          <cell r="A2145">
            <v>1307242</v>
          </cell>
          <cell r="B2145" t="str">
            <v>ESTUDO SOBRE INTERACAO</v>
          </cell>
          <cell r="C2145">
            <v>60</v>
          </cell>
          <cell r="D2145" t="str">
            <v>Campina Grande</v>
          </cell>
          <cell r="E2145" t="str">
            <v>UNID. ACAD. DE LETRAS</v>
          </cell>
        </row>
        <row r="2146">
          <cell r="A2146">
            <v>1307405</v>
          </cell>
          <cell r="B2146" t="str">
            <v>ESTUDOS DA TRADUCAO E DA INTERPRETACAO</v>
          </cell>
          <cell r="C2146">
            <v>60</v>
          </cell>
          <cell r="D2146" t="str">
            <v>Campina Grande</v>
          </cell>
          <cell r="E2146" t="str">
            <v>UNID. ACAD. DE LETRAS</v>
          </cell>
        </row>
        <row r="2147">
          <cell r="A2147">
            <v>1307199</v>
          </cell>
          <cell r="B2147" t="str">
            <v>ESTUDOS DE ORALIDADE E ESCRITA</v>
          </cell>
          <cell r="C2147">
            <v>60</v>
          </cell>
          <cell r="D2147" t="str">
            <v>Campina Grande</v>
          </cell>
          <cell r="E2147" t="str">
            <v>UNID. ACAD. DE LETRAS</v>
          </cell>
        </row>
        <row r="2148">
          <cell r="A2148">
            <v>1307204</v>
          </cell>
          <cell r="B2148" t="str">
            <v>ESTUDOS LINGUISTICOS CONTEMPORANEOS</v>
          </cell>
          <cell r="C2148">
            <v>60</v>
          </cell>
          <cell r="D2148" t="str">
            <v>Campina Grande</v>
          </cell>
          <cell r="E2148" t="str">
            <v>UNID. ACAD. DE LETRAS</v>
          </cell>
        </row>
        <row r="2149">
          <cell r="A2149">
            <v>1307360</v>
          </cell>
          <cell r="B2149" t="str">
            <v>ESTUDOS LITERARIOS I</v>
          </cell>
          <cell r="C2149">
            <v>60</v>
          </cell>
          <cell r="D2149" t="str">
            <v>Campina Grande</v>
          </cell>
          <cell r="E2149" t="str">
            <v>UNID. ACAD. DE LETRAS</v>
          </cell>
        </row>
        <row r="2150">
          <cell r="A2150">
            <v>1307365</v>
          </cell>
          <cell r="B2150" t="str">
            <v>ESTUDOS LITERARIOS II</v>
          </cell>
          <cell r="C2150">
            <v>60</v>
          </cell>
          <cell r="D2150" t="str">
            <v>Campina Grande</v>
          </cell>
          <cell r="E2150" t="str">
            <v>UNID. ACAD. DE LETRAS</v>
          </cell>
        </row>
        <row r="2151">
          <cell r="A2151">
            <v>1307340</v>
          </cell>
          <cell r="B2151" t="str">
            <v>FICCAO BRASILEIRA CONTEMPORANEA</v>
          </cell>
          <cell r="C2151">
            <v>60</v>
          </cell>
          <cell r="D2151" t="str">
            <v>Campina Grande</v>
          </cell>
          <cell r="E2151" t="str">
            <v>UNID. ACAD. DE LETRAS</v>
          </cell>
        </row>
        <row r="2152">
          <cell r="A2152">
            <v>1307006</v>
          </cell>
          <cell r="B2152" t="str">
            <v>FILOLOGIA ROMANICA</v>
          </cell>
          <cell r="C2152">
            <v>60</v>
          </cell>
          <cell r="D2152" t="str">
            <v>Campina Grande</v>
          </cell>
          <cell r="E2152" t="str">
            <v>UNID. ACAD. DE LETRAS</v>
          </cell>
        </row>
        <row r="2153">
          <cell r="A2153">
            <v>1307205</v>
          </cell>
          <cell r="B2153" t="str">
            <v>FONETICA E FONOL DA LINGUA PORTUGUESA</v>
          </cell>
          <cell r="C2153">
            <v>60</v>
          </cell>
          <cell r="D2153" t="str">
            <v>Campina Grande</v>
          </cell>
          <cell r="E2153" t="str">
            <v>UNID. ACAD. DE LETRAS</v>
          </cell>
        </row>
        <row r="2154">
          <cell r="A2154">
            <v>1307225</v>
          </cell>
          <cell r="B2154" t="str">
            <v>FONETICA E FONOLOGIA DA LINGUA FRANCESA</v>
          </cell>
          <cell r="C2154">
            <v>60</v>
          </cell>
          <cell r="D2154" t="str">
            <v>Campina Grande</v>
          </cell>
          <cell r="E2154" t="str">
            <v>UNID. ACAD. DE LETRAS</v>
          </cell>
        </row>
        <row r="2155">
          <cell r="A2155">
            <v>1307224</v>
          </cell>
          <cell r="B2155" t="str">
            <v>FONETICA E FONOLOGIA DA LINGUA INGLESA</v>
          </cell>
          <cell r="C2155">
            <v>60</v>
          </cell>
          <cell r="D2155" t="str">
            <v>Campina Grande</v>
          </cell>
          <cell r="E2155" t="str">
            <v>UNID. ACAD. DE LETRAS</v>
          </cell>
        </row>
        <row r="2156">
          <cell r="A2156">
            <v>1307357</v>
          </cell>
          <cell r="B2156" t="str">
            <v>FONOLOGIA DA LIBRAS</v>
          </cell>
          <cell r="C2156">
            <v>60</v>
          </cell>
          <cell r="D2156" t="str">
            <v>Campina Grande</v>
          </cell>
          <cell r="E2156" t="str">
            <v>UNID. ACAD. DE LETRAS</v>
          </cell>
        </row>
        <row r="2157">
          <cell r="A2157">
            <v>1307009</v>
          </cell>
          <cell r="B2157" t="str">
            <v>FRANCES</v>
          </cell>
          <cell r="C2157">
            <v>75</v>
          </cell>
          <cell r="D2157" t="str">
            <v>Campina Grande</v>
          </cell>
          <cell r="E2157" t="str">
            <v>UNID. ACAD. DE LETRAS</v>
          </cell>
        </row>
        <row r="2158">
          <cell r="A2158">
            <v>1307178</v>
          </cell>
          <cell r="B2158" t="str">
            <v>FRANCES</v>
          </cell>
          <cell r="C2158">
            <v>60</v>
          </cell>
          <cell r="D2158" t="str">
            <v>Campina Grande</v>
          </cell>
          <cell r="E2158" t="str">
            <v>UNID. ACAD. DE LETRAS</v>
          </cell>
        </row>
        <row r="2159">
          <cell r="A2159">
            <v>1307188</v>
          </cell>
          <cell r="B2159" t="str">
            <v>FRANCES INSTRUMENTAL</v>
          </cell>
          <cell r="C2159">
            <v>60</v>
          </cell>
          <cell r="D2159" t="str">
            <v>Campina Grande</v>
          </cell>
          <cell r="E2159" t="str">
            <v>UNID. ACAD. DE LETRAS</v>
          </cell>
        </row>
        <row r="2160">
          <cell r="A2160">
            <v>1307352</v>
          </cell>
          <cell r="B2160" t="str">
            <v>FUNDAMENTOS DA EDUCACAO DE SURDOS</v>
          </cell>
          <cell r="C2160">
            <v>60</v>
          </cell>
          <cell r="D2160" t="str">
            <v>Campina Grande</v>
          </cell>
          <cell r="E2160" t="str">
            <v>UNID. ACAD. DE LETRAS</v>
          </cell>
        </row>
        <row r="2161">
          <cell r="A2161">
            <v>1307196</v>
          </cell>
          <cell r="B2161" t="str">
            <v>FUNDAMENTOS DA PRÁTICA EDUCATIVA</v>
          </cell>
          <cell r="C2161">
            <v>60</v>
          </cell>
          <cell r="D2161" t="str">
            <v>Campina Grande</v>
          </cell>
          <cell r="E2161" t="str">
            <v>UNID. ACAD. DE LETRAS</v>
          </cell>
        </row>
        <row r="2162">
          <cell r="A2162">
            <v>1307351</v>
          </cell>
          <cell r="B2162" t="str">
            <v>FUNDAMENTOS DOS ESTUDOS LINGUISTICOS</v>
          </cell>
          <cell r="C2162">
            <v>60</v>
          </cell>
          <cell r="D2162" t="str">
            <v>Campina Grande</v>
          </cell>
          <cell r="E2162" t="str">
            <v>UNID. ACAD. DE LETRAS</v>
          </cell>
        </row>
        <row r="2163">
          <cell r="A2163">
            <v>1307354</v>
          </cell>
          <cell r="B2163" t="str">
            <v>FUNDAMENTOS DOS ESTUDOS LITERARIOS</v>
          </cell>
          <cell r="C2163">
            <v>60</v>
          </cell>
          <cell r="D2163" t="str">
            <v>Campina Grande</v>
          </cell>
          <cell r="E2163" t="str">
            <v>UNID. ACAD. DE LETRAS</v>
          </cell>
        </row>
        <row r="2164">
          <cell r="A2164">
            <v>1307373</v>
          </cell>
          <cell r="B2164" t="str">
            <v>GENERO EM LIBRAS I</v>
          </cell>
          <cell r="C2164">
            <v>60</v>
          </cell>
          <cell r="D2164" t="str">
            <v>Campina Grande</v>
          </cell>
          <cell r="E2164" t="str">
            <v>UNID. ACAD. DE LETRAS</v>
          </cell>
        </row>
        <row r="2165">
          <cell r="A2165">
            <v>1307376</v>
          </cell>
          <cell r="B2165" t="str">
            <v>GENERO EM LIBRAS II</v>
          </cell>
          <cell r="C2165">
            <v>60</v>
          </cell>
          <cell r="D2165" t="str">
            <v>Campina Grande</v>
          </cell>
          <cell r="E2165" t="str">
            <v>UNID. ACAD. DE LETRAS</v>
          </cell>
        </row>
        <row r="2166">
          <cell r="A2166">
            <v>1307271</v>
          </cell>
          <cell r="B2166" t="str">
            <v>HISTÓRIA DA LÍNGUA INGLESA</v>
          </cell>
          <cell r="C2166">
            <v>60</v>
          </cell>
          <cell r="D2166" t="str">
            <v>Campina Grande</v>
          </cell>
          <cell r="E2166" t="str">
            <v>UNID. ACAD. DE LETRAS</v>
          </cell>
        </row>
        <row r="2167">
          <cell r="A2167">
            <v>1307311</v>
          </cell>
          <cell r="B2167" t="str">
            <v>HISTORIA DA LINGUA PORTUGUESA</v>
          </cell>
          <cell r="C2167">
            <v>60</v>
          </cell>
          <cell r="D2167" t="str">
            <v>Campina Grande</v>
          </cell>
          <cell r="E2167" t="str">
            <v>UNID. ACAD. DE LETRAS</v>
          </cell>
        </row>
        <row r="2168">
          <cell r="A2168">
            <v>1307011</v>
          </cell>
          <cell r="B2168" t="str">
            <v>INGLES</v>
          </cell>
          <cell r="C2168">
            <v>75</v>
          </cell>
          <cell r="D2168" t="str">
            <v>Campina Grande</v>
          </cell>
          <cell r="E2168" t="str">
            <v>UNID. ACAD. DE LETRAS</v>
          </cell>
        </row>
        <row r="2169">
          <cell r="A2169">
            <v>1307150</v>
          </cell>
          <cell r="B2169" t="str">
            <v>INGLÊS</v>
          </cell>
          <cell r="C2169">
            <v>60</v>
          </cell>
          <cell r="D2169" t="str">
            <v>Campina Grande</v>
          </cell>
          <cell r="E2169" t="str">
            <v>UNID. ACAD. DE LETRAS</v>
          </cell>
        </row>
        <row r="2170">
          <cell r="A2170">
            <v>1307189</v>
          </cell>
          <cell r="B2170" t="str">
            <v>INGLES INSTRUMENTAL</v>
          </cell>
          <cell r="C2170">
            <v>60</v>
          </cell>
          <cell r="D2170" t="str">
            <v>Campina Grande</v>
          </cell>
          <cell r="E2170" t="str">
            <v>UNID. ACAD. DE LETRAS</v>
          </cell>
        </row>
        <row r="2171">
          <cell r="A2171">
            <v>1307314</v>
          </cell>
          <cell r="B2171" t="str">
            <v>INGLES INSTRUMENTAL</v>
          </cell>
          <cell r="C2171">
            <v>30</v>
          </cell>
          <cell r="D2171" t="str">
            <v>Campina Grande</v>
          </cell>
          <cell r="E2171" t="str">
            <v>UNID. ACAD. DE LETRAS</v>
          </cell>
        </row>
        <row r="2172">
          <cell r="A2172">
            <v>1307378</v>
          </cell>
          <cell r="B2172" t="str">
            <v>INICIACAO A PESQUISA I</v>
          </cell>
          <cell r="C2172">
            <v>30</v>
          </cell>
          <cell r="D2172" t="str">
            <v>Campina Grande</v>
          </cell>
          <cell r="E2172" t="str">
            <v>UNID. ACAD. DE LETRAS</v>
          </cell>
        </row>
        <row r="2173">
          <cell r="A2173">
            <v>1307412</v>
          </cell>
          <cell r="B2173" t="str">
            <v>INICIAÇÃO À PESQUISA II</v>
          </cell>
          <cell r="C2173">
            <v>60</v>
          </cell>
          <cell r="D2173" t="str">
            <v>Campina Grande</v>
          </cell>
          <cell r="E2173" t="str">
            <v>UNID. ACAD. DE LETRAS</v>
          </cell>
        </row>
        <row r="2174">
          <cell r="A2174">
            <v>1307103</v>
          </cell>
          <cell r="B2174" t="str">
            <v>INTRODUÇÃO À LINGUÍSTICA</v>
          </cell>
          <cell r="C2174">
            <v>60</v>
          </cell>
          <cell r="D2174" t="str">
            <v>Campina Grande</v>
          </cell>
          <cell r="E2174" t="str">
            <v>UNID. ACAD. DE LETRAS</v>
          </cell>
        </row>
        <row r="2175">
          <cell r="A2175">
            <v>1307193</v>
          </cell>
          <cell r="B2175" t="str">
            <v>INTRODUÇÃO À LINGUÍSTICA</v>
          </cell>
          <cell r="C2175">
            <v>60</v>
          </cell>
          <cell r="D2175" t="str">
            <v>Campina Grande</v>
          </cell>
          <cell r="E2175" t="str">
            <v>UNID. ACAD. DE LETRAS</v>
          </cell>
        </row>
        <row r="2176">
          <cell r="A2176">
            <v>1307353</v>
          </cell>
          <cell r="B2176" t="str">
            <v>LABORATORIO DE LIBRAS I</v>
          </cell>
          <cell r="C2176">
            <v>60</v>
          </cell>
          <cell r="D2176" t="str">
            <v>Campina Grande</v>
          </cell>
          <cell r="E2176" t="str">
            <v>UNID. ACAD. DE LETRAS</v>
          </cell>
        </row>
        <row r="2177">
          <cell r="A2177">
            <v>1307355</v>
          </cell>
          <cell r="B2177" t="str">
            <v>LABORATORIO DE LIBRAS II</v>
          </cell>
          <cell r="C2177">
            <v>60</v>
          </cell>
          <cell r="D2177" t="str">
            <v>Campina Grande</v>
          </cell>
          <cell r="E2177" t="str">
            <v>UNID. ACAD. DE LETRAS</v>
          </cell>
        </row>
        <row r="2178">
          <cell r="A2178">
            <v>1307358</v>
          </cell>
          <cell r="B2178" t="str">
            <v>LABORATORIO DE LIBRAS III</v>
          </cell>
          <cell r="C2178">
            <v>60</v>
          </cell>
          <cell r="D2178" t="str">
            <v>Campina Grande</v>
          </cell>
          <cell r="E2178" t="str">
            <v>UNID. ACAD. DE LETRAS</v>
          </cell>
        </row>
        <row r="2179">
          <cell r="A2179">
            <v>1307362</v>
          </cell>
          <cell r="B2179" t="str">
            <v>LABORATORIO DE LIBRAS IV</v>
          </cell>
          <cell r="C2179">
            <v>60</v>
          </cell>
          <cell r="D2179" t="str">
            <v>Campina Grande</v>
          </cell>
          <cell r="E2179" t="str">
            <v>UNID. ACAD. DE LETRAS</v>
          </cell>
        </row>
        <row r="2180">
          <cell r="A2180">
            <v>1307367</v>
          </cell>
          <cell r="B2180" t="str">
            <v>LABORATORIO DE LIBRAS V</v>
          </cell>
          <cell r="C2180">
            <v>60</v>
          </cell>
          <cell r="D2180" t="str">
            <v>Campina Grande</v>
          </cell>
          <cell r="E2180" t="str">
            <v>UNID. ACAD. DE LETRAS</v>
          </cell>
        </row>
        <row r="2181">
          <cell r="A2181">
            <v>1307356</v>
          </cell>
          <cell r="B2181" t="str">
            <v>LEITURA E ESCRITA</v>
          </cell>
          <cell r="C2181">
            <v>60</v>
          </cell>
          <cell r="D2181" t="str">
            <v>Campina Grande</v>
          </cell>
          <cell r="E2181" t="str">
            <v>UNID. ACAD. DE LETRAS</v>
          </cell>
        </row>
        <row r="2182">
          <cell r="A2182">
            <v>1307194</v>
          </cell>
          <cell r="B2182" t="str">
            <v>LEITURA E ESCRITA:TEORIAS SOCIO-COGNITIV</v>
          </cell>
          <cell r="C2182">
            <v>60</v>
          </cell>
          <cell r="D2182" t="str">
            <v>Campina Grande</v>
          </cell>
          <cell r="E2182" t="str">
            <v>UNID. ACAD. DE LETRAS</v>
          </cell>
        </row>
        <row r="2183">
          <cell r="A2183">
            <v>1307200</v>
          </cell>
          <cell r="B2183" t="str">
            <v>LEITURA E ESCRITA:TEORIAS SOCIOINTERAC.</v>
          </cell>
          <cell r="C2183">
            <v>60</v>
          </cell>
          <cell r="D2183" t="str">
            <v>Campina Grande</v>
          </cell>
          <cell r="E2183" t="str">
            <v>UNID. ACAD. DE LETRAS</v>
          </cell>
        </row>
        <row r="2184">
          <cell r="A2184">
            <v>1307175</v>
          </cell>
          <cell r="B2184" t="str">
            <v>LEITURA E PROD DE TEXTOS ACADEMICOS I</v>
          </cell>
          <cell r="C2184">
            <v>60</v>
          </cell>
          <cell r="D2184" t="str">
            <v>Campina Grande</v>
          </cell>
          <cell r="E2184" t="str">
            <v>UNID. ACAD. DE LETRAS</v>
          </cell>
        </row>
        <row r="2185">
          <cell r="A2185">
            <v>1307176</v>
          </cell>
          <cell r="B2185" t="str">
            <v>LEITURA E PROD DE TEXTOS ACADEMICOS II</v>
          </cell>
          <cell r="C2185">
            <v>60</v>
          </cell>
          <cell r="D2185" t="str">
            <v>Campina Grande</v>
          </cell>
          <cell r="E2185" t="str">
            <v>UNID. ACAD. DE LETRAS</v>
          </cell>
        </row>
        <row r="2186">
          <cell r="A2186">
            <v>1307151</v>
          </cell>
          <cell r="B2186" t="str">
            <v>LEITURA E PRODUCAO DE TEXTOS</v>
          </cell>
          <cell r="C2186">
            <v>60</v>
          </cell>
          <cell r="D2186" t="str">
            <v>Campina Grande</v>
          </cell>
          <cell r="E2186" t="str">
            <v>UNID. ACAD. DE LETRAS</v>
          </cell>
        </row>
        <row r="2187">
          <cell r="A2187">
            <v>1307322</v>
          </cell>
          <cell r="B2187" t="str">
            <v>LEITURA E PRODUCAO DE TEXTOS</v>
          </cell>
          <cell r="C2187">
            <v>75</v>
          </cell>
          <cell r="D2187" t="str">
            <v>Campina Grande</v>
          </cell>
          <cell r="E2187" t="str">
            <v>UNID. ACAD. DE LETRAS</v>
          </cell>
        </row>
        <row r="2188">
          <cell r="A2188">
            <v>1307332</v>
          </cell>
          <cell r="B2188" t="str">
            <v>LIBRAS</v>
          </cell>
          <cell r="C2188">
            <v>60</v>
          </cell>
          <cell r="D2188" t="str">
            <v>Campina Grande</v>
          </cell>
          <cell r="E2188" t="str">
            <v>UNID. ACAD. DE LETRAS</v>
          </cell>
        </row>
        <row r="2189">
          <cell r="A2189">
            <v>1307402</v>
          </cell>
          <cell r="B2189" t="str">
            <v>LINGUA ESPANHOLA</v>
          </cell>
          <cell r="C2189">
            <v>60</v>
          </cell>
          <cell r="D2189" t="str">
            <v>Campina Grande</v>
          </cell>
          <cell r="E2189" t="str">
            <v>UNID. ACAD. DE LETRAS</v>
          </cell>
        </row>
        <row r="2190">
          <cell r="A2190">
            <v>1307198</v>
          </cell>
          <cell r="B2190" t="str">
            <v>LINGUA ESPANHOLA I</v>
          </cell>
          <cell r="C2190">
            <v>60</v>
          </cell>
          <cell r="D2190" t="str">
            <v>Campina Grande</v>
          </cell>
          <cell r="E2190" t="str">
            <v>UNID. ACAD. DE LETRAS</v>
          </cell>
        </row>
        <row r="2191">
          <cell r="A2191">
            <v>1307219</v>
          </cell>
          <cell r="B2191" t="str">
            <v>LINGUA ESPANHOLA II</v>
          </cell>
          <cell r="C2191">
            <v>60</v>
          </cell>
          <cell r="D2191" t="str">
            <v>Campina Grande</v>
          </cell>
          <cell r="E2191" t="str">
            <v>UNID. ACAD. DE LETRAS</v>
          </cell>
        </row>
        <row r="2192">
          <cell r="A2192">
            <v>1307226</v>
          </cell>
          <cell r="B2192" t="str">
            <v>LINGUA ESPANHOLA III</v>
          </cell>
          <cell r="C2192">
            <v>60</v>
          </cell>
          <cell r="D2192" t="str">
            <v>Campina Grande</v>
          </cell>
          <cell r="E2192" t="str">
            <v>UNID. ACAD. DE LETRAS</v>
          </cell>
        </row>
        <row r="2193">
          <cell r="A2193">
            <v>1307260</v>
          </cell>
          <cell r="B2193" t="str">
            <v>LINGUA ESPANHOLA IV</v>
          </cell>
          <cell r="C2193">
            <v>60</v>
          </cell>
          <cell r="D2193" t="str">
            <v>Campina Grande</v>
          </cell>
          <cell r="E2193" t="str">
            <v>UNID. ACAD. DE LETRAS</v>
          </cell>
        </row>
        <row r="2194">
          <cell r="A2194">
            <v>1307261</v>
          </cell>
          <cell r="B2194" t="str">
            <v>LINGUA ESPANHOLA V</v>
          </cell>
          <cell r="C2194">
            <v>60</v>
          </cell>
          <cell r="D2194" t="str">
            <v>Campina Grande</v>
          </cell>
          <cell r="E2194" t="str">
            <v>UNID. ACAD. DE LETRAS</v>
          </cell>
        </row>
        <row r="2195">
          <cell r="A2195">
            <v>1307286</v>
          </cell>
          <cell r="B2195" t="str">
            <v>LINGUA ESPANHOLA VI</v>
          </cell>
          <cell r="C2195">
            <v>60</v>
          </cell>
          <cell r="D2195" t="str">
            <v>Campina Grande</v>
          </cell>
          <cell r="E2195" t="str">
            <v>UNID. ACAD. DE LETRAS</v>
          </cell>
        </row>
        <row r="2196">
          <cell r="A2196">
            <v>1307403</v>
          </cell>
          <cell r="B2196" t="str">
            <v>LINGUA FRANCESA</v>
          </cell>
          <cell r="C2196">
            <v>60</v>
          </cell>
          <cell r="D2196" t="str">
            <v>Campina Grande</v>
          </cell>
          <cell r="E2196" t="str">
            <v>UNID. ACAD. DE LETRAS</v>
          </cell>
        </row>
        <row r="2197">
          <cell r="A2197">
            <v>1307028</v>
          </cell>
          <cell r="B2197" t="str">
            <v>LINGUA FRANCESA I</v>
          </cell>
          <cell r="C2197">
            <v>60</v>
          </cell>
          <cell r="D2197" t="str">
            <v>Campina Grande</v>
          </cell>
          <cell r="E2197" t="str">
            <v>UNID. ACAD. DE LETRAS</v>
          </cell>
        </row>
        <row r="2198">
          <cell r="A2198">
            <v>1307202</v>
          </cell>
          <cell r="B2198" t="str">
            <v>LINGUA FRANCESA II</v>
          </cell>
          <cell r="C2198">
            <v>60</v>
          </cell>
          <cell r="D2198" t="str">
            <v>Campina Grande</v>
          </cell>
          <cell r="E2198" t="str">
            <v>UNID. ACAD. DE LETRAS</v>
          </cell>
        </row>
        <row r="2199">
          <cell r="A2199">
            <v>1307209</v>
          </cell>
          <cell r="B2199" t="str">
            <v>LINGUA FRANCESA III</v>
          </cell>
          <cell r="C2199">
            <v>60</v>
          </cell>
          <cell r="D2199" t="str">
            <v>Campina Grande</v>
          </cell>
          <cell r="E2199" t="str">
            <v>UNID. ACAD. DE LETRAS</v>
          </cell>
        </row>
        <row r="2200">
          <cell r="A2200">
            <v>1307227</v>
          </cell>
          <cell r="B2200" t="str">
            <v>LINGUA FRANCESA IV</v>
          </cell>
          <cell r="C2200">
            <v>60</v>
          </cell>
          <cell r="D2200" t="str">
            <v>Campina Grande</v>
          </cell>
          <cell r="E2200" t="str">
            <v>UNID. ACAD. DE LETRAS</v>
          </cell>
        </row>
        <row r="2201">
          <cell r="A2201">
            <v>1307251</v>
          </cell>
          <cell r="B2201" t="str">
            <v>LINGUA FRANCESA V</v>
          </cell>
          <cell r="C2201">
            <v>60</v>
          </cell>
          <cell r="D2201" t="str">
            <v>Campina Grande</v>
          </cell>
          <cell r="E2201" t="str">
            <v>UNID. ACAD. DE LETRAS</v>
          </cell>
        </row>
        <row r="2202">
          <cell r="A2202">
            <v>1307266</v>
          </cell>
          <cell r="B2202" t="str">
            <v>LINGUA FRANCESA VI</v>
          </cell>
          <cell r="C2202">
            <v>60</v>
          </cell>
          <cell r="D2202" t="str">
            <v>Campina Grande</v>
          </cell>
          <cell r="E2202" t="str">
            <v>UNID. ACAD. DE LETRAS</v>
          </cell>
        </row>
        <row r="2203">
          <cell r="A2203">
            <v>1307285</v>
          </cell>
          <cell r="B2203" t="str">
            <v>LINGUA FRANCESA VII</v>
          </cell>
          <cell r="C2203">
            <v>60</v>
          </cell>
          <cell r="D2203" t="str">
            <v>Campina Grande</v>
          </cell>
          <cell r="E2203" t="str">
            <v>UNID. ACAD. DE LETRAS</v>
          </cell>
        </row>
        <row r="2204">
          <cell r="A2204">
            <v>1307404</v>
          </cell>
          <cell r="B2204" t="str">
            <v>LINGUA INGLESA</v>
          </cell>
          <cell r="C2204">
            <v>60</v>
          </cell>
          <cell r="D2204" t="str">
            <v>Campina Grande</v>
          </cell>
          <cell r="E2204" t="str">
            <v>UNID. ACAD. DE LETRAS</v>
          </cell>
        </row>
        <row r="2205">
          <cell r="A2205">
            <v>1307147</v>
          </cell>
          <cell r="B2205" t="str">
            <v>LINGUA INGLESA I</v>
          </cell>
          <cell r="C2205">
            <v>60</v>
          </cell>
          <cell r="D2205" t="str">
            <v>Campina Grande</v>
          </cell>
          <cell r="E2205" t="str">
            <v>UNID. ACAD. DE LETRAS</v>
          </cell>
        </row>
        <row r="2206">
          <cell r="A2206">
            <v>1307197</v>
          </cell>
          <cell r="B2206" t="str">
            <v>LINGUA INGLESA I</v>
          </cell>
          <cell r="C2206">
            <v>120</v>
          </cell>
          <cell r="D2206" t="str">
            <v>Campina Grande</v>
          </cell>
          <cell r="E2206" t="str">
            <v>UNID. ACAD. DE LETRAS</v>
          </cell>
        </row>
        <row r="2207">
          <cell r="A2207">
            <v>1307148</v>
          </cell>
          <cell r="B2207" t="str">
            <v>LINGUA INGLESA II</v>
          </cell>
          <cell r="C2207">
            <v>60</v>
          </cell>
          <cell r="D2207" t="str">
            <v>Campina Grande</v>
          </cell>
          <cell r="E2207" t="str">
            <v>UNID. ACAD. DE LETRAS</v>
          </cell>
        </row>
        <row r="2208">
          <cell r="A2208">
            <v>1307203</v>
          </cell>
          <cell r="B2208" t="str">
            <v>LINGUA INGLESA II</v>
          </cell>
          <cell r="C2208">
            <v>120</v>
          </cell>
          <cell r="D2208" t="str">
            <v>Campina Grande</v>
          </cell>
          <cell r="E2208" t="str">
            <v>UNID. ACAD. DE LETRAS</v>
          </cell>
        </row>
        <row r="2209">
          <cell r="A2209">
            <v>1307211</v>
          </cell>
          <cell r="B2209" t="str">
            <v>LINGUA INGLESA III</v>
          </cell>
          <cell r="C2209">
            <v>60</v>
          </cell>
          <cell r="D2209" t="str">
            <v>Campina Grande</v>
          </cell>
          <cell r="E2209" t="str">
            <v>UNID. ACAD. DE LETRAS</v>
          </cell>
        </row>
        <row r="2210">
          <cell r="A2210">
            <v>1307228</v>
          </cell>
          <cell r="B2210" t="str">
            <v>LINGUA INGLESA IV</v>
          </cell>
          <cell r="C2210">
            <v>60</v>
          </cell>
          <cell r="D2210" t="str">
            <v>Campina Grande</v>
          </cell>
          <cell r="E2210" t="str">
            <v>UNID. ACAD. DE LETRAS</v>
          </cell>
        </row>
        <row r="2211">
          <cell r="A2211">
            <v>1307254</v>
          </cell>
          <cell r="B2211" t="str">
            <v>LINGUA INGLESA V</v>
          </cell>
          <cell r="C2211">
            <v>60</v>
          </cell>
          <cell r="D2211" t="str">
            <v>Campina Grande</v>
          </cell>
          <cell r="E2211" t="str">
            <v>UNID. ACAD. DE LETRAS</v>
          </cell>
        </row>
        <row r="2212">
          <cell r="A2212">
            <v>1307274</v>
          </cell>
          <cell r="B2212" t="str">
            <v>LINGUA LATINA</v>
          </cell>
          <cell r="C2212">
            <v>60</v>
          </cell>
          <cell r="D2212" t="str">
            <v>Campina Grande</v>
          </cell>
          <cell r="E2212" t="str">
            <v>UNID. ACAD. DE LETRAS</v>
          </cell>
        </row>
        <row r="2213">
          <cell r="A2213">
            <v>1307045</v>
          </cell>
          <cell r="B2213" t="str">
            <v>LINGUA PORTUGUESA</v>
          </cell>
          <cell r="C2213">
            <v>75</v>
          </cell>
          <cell r="D2213" t="str">
            <v>Campina Grande</v>
          </cell>
          <cell r="E2213" t="str">
            <v>UNID. ACAD. DE LETRAS</v>
          </cell>
        </row>
        <row r="2214">
          <cell r="A2214">
            <v>1307192</v>
          </cell>
          <cell r="B2214" t="str">
            <v>LINGUA PORTUGUESA</v>
          </cell>
          <cell r="C2214">
            <v>60</v>
          </cell>
          <cell r="D2214" t="str">
            <v>Campina Grande</v>
          </cell>
          <cell r="E2214" t="str">
            <v>UNID. ACAD. DE LETRAS</v>
          </cell>
        </row>
        <row r="2215">
          <cell r="A2215">
            <v>1307169</v>
          </cell>
          <cell r="B2215" t="str">
            <v>LINGUA PORTUGUESA</v>
          </cell>
          <cell r="C2215">
            <v>60</v>
          </cell>
          <cell r="D2215" t="str">
            <v>Campina Grande</v>
          </cell>
          <cell r="E2215" t="str">
            <v>UNID. ACAD. DE LETRAS</v>
          </cell>
        </row>
        <row r="2216">
          <cell r="A2216">
            <v>1307145</v>
          </cell>
          <cell r="B2216" t="str">
            <v>LINGUA PORTUGUESA I</v>
          </cell>
          <cell r="C2216">
            <v>60</v>
          </cell>
          <cell r="D2216" t="str">
            <v>Campina Grande</v>
          </cell>
          <cell r="E2216" t="str">
            <v>UNID. ACAD. DE LETRAS</v>
          </cell>
        </row>
        <row r="2217">
          <cell r="A2217">
            <v>1307146</v>
          </cell>
          <cell r="B2217" t="str">
            <v>LINGUA PORTUGUESA II</v>
          </cell>
          <cell r="C2217">
            <v>60</v>
          </cell>
          <cell r="D2217" t="str">
            <v>Campina Grande</v>
          </cell>
          <cell r="E2217" t="str">
            <v>UNID. ACAD. DE LETRAS</v>
          </cell>
        </row>
        <row r="2218">
          <cell r="A2218">
            <v>1307370</v>
          </cell>
          <cell r="B2218" t="str">
            <v>LINGUA,CULTURA E IDENTIDADE SURDA</v>
          </cell>
          <cell r="C2218">
            <v>60</v>
          </cell>
          <cell r="D2218" t="str">
            <v>Campina Grande</v>
          </cell>
          <cell r="E2218" t="str">
            <v>UNID. ACAD. DE LETRAS</v>
          </cell>
        </row>
        <row r="2219">
          <cell r="A2219">
            <v>1307248</v>
          </cell>
          <cell r="B2219" t="str">
            <v>LINGUI APLIC AO ENS DE LING PORTUGUESAES</v>
          </cell>
          <cell r="C2219">
            <v>60</v>
          </cell>
          <cell r="D2219" t="str">
            <v>Campina Grande</v>
          </cell>
          <cell r="E2219" t="str">
            <v>UNID. ACAD. DE LETRAS</v>
          </cell>
        </row>
        <row r="2220">
          <cell r="A2220">
            <v>1307229</v>
          </cell>
          <cell r="B2220" t="str">
            <v>LINGUISTICA APLIC AO ENS DE FRANCES-LE</v>
          </cell>
          <cell r="C2220">
            <v>60</v>
          </cell>
          <cell r="D2220" t="str">
            <v>Campina Grande</v>
          </cell>
          <cell r="E2220" t="str">
            <v>UNID. ACAD. DE LETRAS</v>
          </cell>
        </row>
        <row r="2221">
          <cell r="A2221">
            <v>1307230</v>
          </cell>
          <cell r="B2221" t="str">
            <v>LINGUISTICA APLIC AO ENS DE INGLES-LE</v>
          </cell>
          <cell r="C2221">
            <v>60</v>
          </cell>
          <cell r="D2221" t="str">
            <v>Campina Grande</v>
          </cell>
          <cell r="E2221" t="str">
            <v>UNID. ACAD. DE LETRAS</v>
          </cell>
        </row>
        <row r="2222">
          <cell r="A2222">
            <v>1307238</v>
          </cell>
          <cell r="B2222" t="str">
            <v>LINGUISTICA APLIC AO ENS ESPANHOL-LE</v>
          </cell>
          <cell r="C2222">
            <v>60</v>
          </cell>
          <cell r="D2222" t="str">
            <v>Campina Grande</v>
          </cell>
          <cell r="E2222" t="str">
            <v>UNID. ACAD. DE LETRAS</v>
          </cell>
        </row>
        <row r="2223">
          <cell r="A2223">
            <v>1307413</v>
          </cell>
          <cell r="B2223" t="str">
            <v>LINGUÍSTICA HISTÓRICA</v>
          </cell>
          <cell r="C2223">
            <v>60</v>
          </cell>
          <cell r="D2223" t="str">
            <v>Campina Grande</v>
          </cell>
          <cell r="E2223" t="str">
            <v>UNID. ACAD. DE LETRAS</v>
          </cell>
        </row>
        <row r="2224">
          <cell r="A2224">
            <v>1307294</v>
          </cell>
          <cell r="B2224" t="str">
            <v>LIT ESPANHOLA:DAS ORIGENS AO BARROCO</v>
          </cell>
          <cell r="C2224">
            <v>60</v>
          </cell>
          <cell r="D2224" t="str">
            <v>Campina Grande</v>
          </cell>
          <cell r="E2224" t="str">
            <v>UNID. ACAD. DE LETRAS</v>
          </cell>
        </row>
        <row r="2225">
          <cell r="A2225">
            <v>1307337</v>
          </cell>
          <cell r="B2225" t="str">
            <v>LIT HISPANO-AMERIC:MODERN,VANG E CONTEMP</v>
          </cell>
          <cell r="C2225">
            <v>60</v>
          </cell>
          <cell r="D2225" t="str">
            <v>Campina Grande</v>
          </cell>
          <cell r="E2225" t="str">
            <v>UNID. ACAD. DE LETRAS</v>
          </cell>
        </row>
        <row r="2226">
          <cell r="A2226">
            <v>1307265</v>
          </cell>
          <cell r="B2226" t="str">
            <v>LIT NORTE-AMERICANA MOD E CONTEMPORANEA</v>
          </cell>
          <cell r="C2226">
            <v>60</v>
          </cell>
          <cell r="D2226" t="str">
            <v>Campina Grande</v>
          </cell>
          <cell r="E2226" t="str">
            <v>UNID. ACAD. DE LETRAS</v>
          </cell>
        </row>
        <row r="2227">
          <cell r="A2227">
            <v>1307302</v>
          </cell>
          <cell r="B2227" t="str">
            <v>LIT POS-COLONIALISTA EM LING INGLESA</v>
          </cell>
          <cell r="C2227">
            <v>60</v>
          </cell>
          <cell r="D2227" t="str">
            <v>Campina Grande</v>
          </cell>
          <cell r="E2227" t="str">
            <v>UNID. ACAD. DE LETRAS</v>
          </cell>
        </row>
        <row r="2228">
          <cell r="A2228">
            <v>1307282</v>
          </cell>
          <cell r="B2228" t="str">
            <v>LITERATURA BRASILEIRA CONTEMPORANEA</v>
          </cell>
          <cell r="C2228">
            <v>60</v>
          </cell>
          <cell r="D2228" t="str">
            <v>Campina Grande</v>
          </cell>
          <cell r="E2228" t="str">
            <v>UNID. ACAD. DE LETRAS</v>
          </cell>
        </row>
        <row r="2229">
          <cell r="A2229">
            <v>1307280</v>
          </cell>
          <cell r="B2229" t="str">
            <v>LITERATURA COMPARADA</v>
          </cell>
          <cell r="C2229">
            <v>60</v>
          </cell>
          <cell r="D2229" t="str">
            <v>Campina Grande</v>
          </cell>
          <cell r="E2229" t="str">
            <v>UNID. ACAD. DE LETRAS</v>
          </cell>
        </row>
        <row r="2230">
          <cell r="A2230">
            <v>1307284</v>
          </cell>
          <cell r="B2230" t="str">
            <v>LITERATURA COMPARADA BRASIL/FRANCA</v>
          </cell>
          <cell r="C2230">
            <v>60</v>
          </cell>
          <cell r="D2230" t="str">
            <v>Campina Grande</v>
          </cell>
          <cell r="E2230" t="str">
            <v>UNID. ACAD. DE LETRAS</v>
          </cell>
        </row>
        <row r="2231">
          <cell r="A2231">
            <v>1307288</v>
          </cell>
          <cell r="B2231" t="str">
            <v>LITERATURA DE MINORIAS EM LING INGLESA</v>
          </cell>
          <cell r="C2231">
            <v>60</v>
          </cell>
          <cell r="D2231" t="str">
            <v>Campina Grande</v>
          </cell>
          <cell r="E2231" t="str">
            <v>UNID. ACAD. DE LETRAS</v>
          </cell>
        </row>
        <row r="2232">
          <cell r="A2232">
            <v>1307281</v>
          </cell>
          <cell r="B2232" t="str">
            <v>LITERATURA DRAMATICA</v>
          </cell>
          <cell r="C2232">
            <v>60</v>
          </cell>
          <cell r="D2232" t="str">
            <v>Campina Grande</v>
          </cell>
          <cell r="E2232" t="str">
            <v>UNID. ACAD. DE LETRAS</v>
          </cell>
        </row>
        <row r="2233">
          <cell r="A2233">
            <v>1307305</v>
          </cell>
          <cell r="B2233" t="str">
            <v>LITERATURA E CINEMA</v>
          </cell>
          <cell r="C2233">
            <v>60</v>
          </cell>
          <cell r="D2233" t="str">
            <v>Campina Grande</v>
          </cell>
          <cell r="E2233" t="str">
            <v>UNID. ACAD. DE LETRAS</v>
          </cell>
        </row>
        <row r="2234">
          <cell r="A2234">
            <v>1307335</v>
          </cell>
          <cell r="B2234" t="str">
            <v>LITERATURA E SOCIEDADE</v>
          </cell>
          <cell r="C2234">
            <v>60</v>
          </cell>
          <cell r="D2234" t="str">
            <v>Campina Grande</v>
          </cell>
          <cell r="E2234" t="str">
            <v>UNID. ACAD. DE LETRAS</v>
          </cell>
        </row>
        <row r="2235">
          <cell r="A2235">
            <v>1307222</v>
          </cell>
          <cell r="B2235" t="str">
            <v>LITERATURA ESPANHOLA:MODERNA E CONTEMPOR</v>
          </cell>
          <cell r="C2235">
            <v>60</v>
          </cell>
          <cell r="D2235" t="str">
            <v>Campina Grande</v>
          </cell>
          <cell r="E2235" t="str">
            <v>UNID. ACAD. DE LETRAS</v>
          </cell>
        </row>
        <row r="2236">
          <cell r="A2236">
            <v>1307400</v>
          </cell>
          <cell r="B2236" t="str">
            <v>LITERATURA FEMININA DE LINGUA ESPANHOLA</v>
          </cell>
          <cell r="C2236">
            <v>60</v>
          </cell>
          <cell r="D2236" t="str">
            <v>Campina Grande</v>
          </cell>
          <cell r="E2236" t="str">
            <v>UNID. ACAD. DE LETRAS</v>
          </cell>
        </row>
        <row r="2237">
          <cell r="A2237">
            <v>1307389</v>
          </cell>
          <cell r="B2237" t="str">
            <v>LITERATURA FRANCESA CONTEMPORANEA</v>
          </cell>
          <cell r="C2237">
            <v>60</v>
          </cell>
          <cell r="D2237" t="str">
            <v>Campina Grande</v>
          </cell>
          <cell r="E2237" t="str">
            <v>UNID. ACAD. DE LETRAS</v>
          </cell>
        </row>
        <row r="2238">
          <cell r="A2238">
            <v>1307341</v>
          </cell>
          <cell r="B2238" t="str">
            <v>LITERATURA FRANCOFONA</v>
          </cell>
          <cell r="C2238">
            <v>60</v>
          </cell>
          <cell r="D2238" t="str">
            <v>Campina Grande</v>
          </cell>
          <cell r="E2238" t="str">
            <v>UNID. ACAD. DE LETRAS</v>
          </cell>
        </row>
        <row r="2239">
          <cell r="A2239">
            <v>1307348</v>
          </cell>
          <cell r="B2239" t="str">
            <v>LITERATURA HISPANICA E CINEMA</v>
          </cell>
          <cell r="C2239">
            <v>60</v>
          </cell>
          <cell r="D2239" t="str">
            <v>Campina Grande</v>
          </cell>
          <cell r="E2239" t="str">
            <v>UNID. ACAD. DE LETRAS</v>
          </cell>
        </row>
        <row r="2240">
          <cell r="A2240">
            <v>1307182</v>
          </cell>
          <cell r="B2240" t="str">
            <v>LITERATURA INFANTIL</v>
          </cell>
          <cell r="C2240">
            <v>60</v>
          </cell>
          <cell r="D2240" t="str">
            <v>Campina Grande</v>
          </cell>
          <cell r="E2240" t="str">
            <v>UNID. ACAD. DE LETRAS</v>
          </cell>
        </row>
        <row r="2241">
          <cell r="A2241">
            <v>1307231</v>
          </cell>
          <cell r="B2241" t="str">
            <v>LITERATURA INFANTO-JUVENIL</v>
          </cell>
          <cell r="C2241">
            <v>60</v>
          </cell>
          <cell r="D2241" t="str">
            <v>Campina Grande</v>
          </cell>
          <cell r="E2241" t="str">
            <v>UNID. ACAD. DE LETRAS</v>
          </cell>
        </row>
        <row r="2242">
          <cell r="A2242">
            <v>1307256</v>
          </cell>
          <cell r="B2242" t="str">
            <v>LITERATURA ING MODERNA E CONTEMPORANEA</v>
          </cell>
          <cell r="C2242">
            <v>60</v>
          </cell>
          <cell r="D2242" t="str">
            <v>Campina Grande</v>
          </cell>
          <cell r="E2242" t="str">
            <v>UNID. ACAD. DE LETRAS</v>
          </cell>
        </row>
        <row r="2243">
          <cell r="A2243">
            <v>1307070</v>
          </cell>
          <cell r="B2243" t="str">
            <v>LITERATURA LATINA</v>
          </cell>
          <cell r="C2243">
            <v>60</v>
          </cell>
          <cell r="D2243" t="str">
            <v>Campina Grande</v>
          </cell>
          <cell r="E2243" t="str">
            <v>UNID. ACAD. DE LETRAS</v>
          </cell>
        </row>
        <row r="2244">
          <cell r="A2244">
            <v>1307319</v>
          </cell>
          <cell r="B2244" t="str">
            <v>LITERATURA NORTE-AMERICANA DO SEC XIX</v>
          </cell>
          <cell r="C2244">
            <v>60</v>
          </cell>
          <cell r="D2244" t="str">
            <v>Campina Grande</v>
          </cell>
          <cell r="E2244" t="str">
            <v>UNID. ACAD. DE LETRAS</v>
          </cell>
        </row>
        <row r="2245">
          <cell r="A2245">
            <v>1307312</v>
          </cell>
          <cell r="B2245" t="str">
            <v>LITERATURA PARAIBANA</v>
          </cell>
          <cell r="C2245">
            <v>60</v>
          </cell>
          <cell r="D2245" t="str">
            <v>Campina Grande</v>
          </cell>
          <cell r="E2245" t="str">
            <v>UNID. ACAD. DE LETRAS</v>
          </cell>
        </row>
        <row r="2246">
          <cell r="A2246">
            <v>1307243</v>
          </cell>
          <cell r="B2246" t="str">
            <v>LITERATURA POPULAR</v>
          </cell>
          <cell r="C2246">
            <v>60</v>
          </cell>
          <cell r="D2246" t="str">
            <v>Campina Grande</v>
          </cell>
          <cell r="E2246" t="str">
            <v>UNID. ACAD. DE LETRAS</v>
          </cell>
        </row>
        <row r="2247">
          <cell r="A2247">
            <v>1307334</v>
          </cell>
          <cell r="B2247" t="str">
            <v>LITERATURAS AFRICANAS DE LING PORTUGUESA</v>
          </cell>
          <cell r="C2247">
            <v>60</v>
          </cell>
          <cell r="D2247" t="str">
            <v>Campina Grande</v>
          </cell>
          <cell r="E2247" t="str">
            <v>UNID. ACAD. DE LETRAS</v>
          </cell>
        </row>
        <row r="2248">
          <cell r="A2248">
            <v>1307377</v>
          </cell>
          <cell r="B2248" t="str">
            <v>LITERATURAS EM LINGUAS DE SINAIS</v>
          </cell>
          <cell r="C2248">
            <v>60</v>
          </cell>
          <cell r="D2248" t="str">
            <v>Campina Grande</v>
          </cell>
          <cell r="E2248" t="str">
            <v>UNID. ACAD. DE LETRAS</v>
          </cell>
        </row>
        <row r="2249">
          <cell r="A2249">
            <v>1307323</v>
          </cell>
          <cell r="B2249" t="str">
            <v>LIT.HISPANO-AMERIC.:DA ILUST AO REALISMO</v>
          </cell>
          <cell r="C2249">
            <v>60</v>
          </cell>
          <cell r="D2249" t="str">
            <v>Campina Grande</v>
          </cell>
          <cell r="E2249" t="str">
            <v>UNID. ACAD. DE LETRAS</v>
          </cell>
        </row>
        <row r="2250">
          <cell r="A2250">
            <v>1307277</v>
          </cell>
          <cell r="B2250" t="str">
            <v>METODOLOGIA DA PESQ.EM LING. ESTRANGEIRA</v>
          </cell>
          <cell r="C2250">
            <v>60</v>
          </cell>
          <cell r="D2250" t="str">
            <v>Campina Grande</v>
          </cell>
          <cell r="E2250" t="str">
            <v>UNID. ACAD. DE LETRAS</v>
          </cell>
        </row>
        <row r="2251">
          <cell r="A2251">
            <v>1307325</v>
          </cell>
          <cell r="B2251" t="str">
            <v>METODOLOGIA DA PESQUISA</v>
          </cell>
          <cell r="C2251">
            <v>60</v>
          </cell>
          <cell r="D2251" t="str">
            <v>Campina Grande</v>
          </cell>
          <cell r="E2251" t="str">
            <v>UNID. ACAD. DE LETRAS</v>
          </cell>
        </row>
        <row r="2252">
          <cell r="A2252">
            <v>1307272</v>
          </cell>
          <cell r="B2252" t="str">
            <v>METODOLOGIA DA PESQUISA EM LINGUISTICA</v>
          </cell>
          <cell r="C2252">
            <v>60</v>
          </cell>
          <cell r="D2252" t="str">
            <v>Campina Grande</v>
          </cell>
          <cell r="E2252" t="str">
            <v>UNID. ACAD. DE LETRAS</v>
          </cell>
        </row>
        <row r="2253">
          <cell r="A2253">
            <v>1307273</v>
          </cell>
          <cell r="B2253" t="str">
            <v>METODOLOGIA DA PESQUISA EM LITERATURA</v>
          </cell>
          <cell r="C2253">
            <v>60</v>
          </cell>
          <cell r="D2253" t="str">
            <v>Campina Grande</v>
          </cell>
          <cell r="E2253" t="str">
            <v>UNID. ACAD. DE LETRAS</v>
          </cell>
        </row>
        <row r="2254">
          <cell r="A2254">
            <v>1307177</v>
          </cell>
          <cell r="B2254" t="str">
            <v>METODOLOGIA E TÉCNICAS DE PESQUISA</v>
          </cell>
          <cell r="C2254">
            <v>60</v>
          </cell>
          <cell r="D2254" t="str">
            <v>Campina Grande</v>
          </cell>
          <cell r="E2254" t="str">
            <v>UNID. ACAD. DE LETRAS</v>
          </cell>
        </row>
        <row r="2255">
          <cell r="A2255">
            <v>1307345</v>
          </cell>
          <cell r="B2255" t="str">
            <v>MONOGRAFIA</v>
          </cell>
          <cell r="C2255">
            <v>60</v>
          </cell>
          <cell r="D2255" t="str">
            <v>Campina Grande</v>
          </cell>
          <cell r="E2255" t="str">
            <v>UNID. ACAD. DE LETRAS</v>
          </cell>
        </row>
        <row r="2256">
          <cell r="A2256">
            <v>1307317</v>
          </cell>
          <cell r="B2256" t="str">
            <v>MONOGRAFIA EM LINGUA ESTRANGEIRA</v>
          </cell>
          <cell r="C2256">
            <v>60</v>
          </cell>
          <cell r="D2256" t="str">
            <v>Campina Grande</v>
          </cell>
          <cell r="E2256" t="str">
            <v>UNID. ACAD. DE LETRAS</v>
          </cell>
        </row>
        <row r="2257">
          <cell r="A2257">
            <v>1307329</v>
          </cell>
          <cell r="B2257" t="str">
            <v>MONOGRAFIA EM LINGUA ESTRANGEIRA</v>
          </cell>
          <cell r="C2257">
            <v>60</v>
          </cell>
          <cell r="D2257" t="str">
            <v>Campina Grande</v>
          </cell>
          <cell r="E2257" t="str">
            <v>UNID. ACAD. DE LETRAS</v>
          </cell>
        </row>
        <row r="2258">
          <cell r="A2258">
            <v>1307318</v>
          </cell>
          <cell r="B2258" t="str">
            <v>MONOGRAFIA EM LINGUISTICA</v>
          </cell>
          <cell r="C2258">
            <v>60</v>
          </cell>
          <cell r="D2258" t="str">
            <v>Campina Grande</v>
          </cell>
          <cell r="E2258" t="str">
            <v>UNID. ACAD. DE LETRAS</v>
          </cell>
        </row>
        <row r="2259">
          <cell r="A2259">
            <v>1307316</v>
          </cell>
          <cell r="B2259" t="str">
            <v>MONOGRAFIA EM LITERATURA</v>
          </cell>
          <cell r="C2259">
            <v>60</v>
          </cell>
          <cell r="D2259" t="str">
            <v>Campina Grande</v>
          </cell>
          <cell r="E2259" t="str">
            <v>UNID. ACAD. DE LETRAS</v>
          </cell>
        </row>
        <row r="2260">
          <cell r="A2260">
            <v>1307359</v>
          </cell>
          <cell r="B2260" t="str">
            <v>MORFOLOGIA DA LIBRAS</v>
          </cell>
          <cell r="C2260">
            <v>60</v>
          </cell>
          <cell r="D2260" t="str">
            <v>Campina Grande</v>
          </cell>
          <cell r="E2260" t="str">
            <v>UNID. ACAD. DE LETRAS</v>
          </cell>
        </row>
        <row r="2261">
          <cell r="A2261">
            <v>1307232</v>
          </cell>
          <cell r="B2261" t="str">
            <v>MORFOLOGIA DE CLASSES</v>
          </cell>
          <cell r="C2261">
            <v>60</v>
          </cell>
          <cell r="D2261" t="str">
            <v>Campina Grande</v>
          </cell>
          <cell r="E2261" t="str">
            <v>UNID. ACAD. DE LETRAS</v>
          </cell>
        </row>
        <row r="2262">
          <cell r="A2262">
            <v>1307206</v>
          </cell>
          <cell r="B2262" t="str">
            <v>MORFOLOGIA DO VOCABULO</v>
          </cell>
          <cell r="C2262">
            <v>60</v>
          </cell>
          <cell r="D2262" t="str">
            <v>Campina Grande</v>
          </cell>
          <cell r="E2262" t="str">
            <v>UNID. ACAD. DE LETRAS</v>
          </cell>
        </row>
        <row r="2263">
          <cell r="A2263">
            <v>1307300</v>
          </cell>
          <cell r="B2263" t="str">
            <v>MULTIMEIOS E ENS DA LINGUA INGLESA</v>
          </cell>
          <cell r="C2263">
            <v>60</v>
          </cell>
          <cell r="D2263" t="str">
            <v>Campina Grande</v>
          </cell>
          <cell r="E2263" t="str">
            <v>UNID. ACAD. DE LETRAS</v>
          </cell>
        </row>
        <row r="2264">
          <cell r="A2264">
            <v>1307385</v>
          </cell>
          <cell r="B2264" t="str">
            <v>MULTIMEIOS E ENS DE LING ESPANHOLA</v>
          </cell>
          <cell r="C2264">
            <v>60</v>
          </cell>
          <cell r="D2264" t="str">
            <v>Campina Grande</v>
          </cell>
          <cell r="E2264" t="str">
            <v>UNID. ACAD. DE LETRAS</v>
          </cell>
        </row>
        <row r="2265">
          <cell r="A2265">
            <v>1307233</v>
          </cell>
          <cell r="B2265" t="str">
            <v>NARRATIVA BRAS:DA LIT COL AO PRE-MODERN</v>
          </cell>
          <cell r="C2265">
            <v>60</v>
          </cell>
          <cell r="D2265" t="str">
            <v>Campina Grande</v>
          </cell>
          <cell r="E2265" t="str">
            <v>UNID. ACAD. DE LETRAS</v>
          </cell>
        </row>
        <row r="2266">
          <cell r="A2266">
            <v>1307252</v>
          </cell>
          <cell r="B2266" t="str">
            <v>NARRATIVA BRASILEIRA MODERNA</v>
          </cell>
          <cell r="C2266">
            <v>60</v>
          </cell>
          <cell r="D2266" t="str">
            <v>Campina Grande</v>
          </cell>
          <cell r="E2266" t="str">
            <v>UNID. ACAD. DE LETRAS</v>
          </cell>
        </row>
        <row r="2267">
          <cell r="A2267">
            <v>1307309</v>
          </cell>
          <cell r="B2267" t="str">
            <v>NARRATIVA FRANCESA</v>
          </cell>
          <cell r="C2267">
            <v>60</v>
          </cell>
          <cell r="D2267" t="str">
            <v>Campina Grande</v>
          </cell>
          <cell r="E2267" t="str">
            <v>UNID. ACAD. DE LETRAS</v>
          </cell>
        </row>
        <row r="2268">
          <cell r="A2268">
            <v>1307295</v>
          </cell>
          <cell r="B2268" t="str">
            <v>NARRATIVA PORT:DA ERA MED AO NEO-REALISM</v>
          </cell>
          <cell r="C2268">
            <v>60</v>
          </cell>
          <cell r="D2268" t="str">
            <v>Campina Grande</v>
          </cell>
          <cell r="E2268" t="str">
            <v>UNID. ACAD. DE LETRAS</v>
          </cell>
        </row>
        <row r="2269">
          <cell r="A2269">
            <v>1307290</v>
          </cell>
          <cell r="B2269" t="str">
            <v>ORIGEM E FORM DA LIT HISPANO-AMERICANA</v>
          </cell>
          <cell r="C2269">
            <v>60</v>
          </cell>
          <cell r="D2269" t="str">
            <v>Campina Grande</v>
          </cell>
          <cell r="E2269" t="str">
            <v>UNID. ACAD. DE LETRAS</v>
          </cell>
        </row>
        <row r="2270">
          <cell r="A2270">
            <v>1307292</v>
          </cell>
          <cell r="B2270" t="str">
            <v>P DE L E ESC DE TEXT ACAD EM L ESPANHOLA</v>
          </cell>
          <cell r="C2270">
            <v>60</v>
          </cell>
          <cell r="D2270" t="str">
            <v>Campina Grande</v>
          </cell>
          <cell r="E2270" t="str">
            <v>UNID. ACAD. DE LETRAS</v>
          </cell>
        </row>
        <row r="2271">
          <cell r="A2271">
            <v>1307269</v>
          </cell>
          <cell r="B2271" t="str">
            <v>P L E ESC DE TEXT NÃO ACAD EM LING FRANC</v>
          </cell>
          <cell r="C2271">
            <v>60</v>
          </cell>
          <cell r="D2271" t="str">
            <v>Campina Grande</v>
          </cell>
          <cell r="E2271" t="str">
            <v>UNID. ACAD. DE LETRAS</v>
          </cell>
        </row>
        <row r="2272">
          <cell r="A2272">
            <v>1307207</v>
          </cell>
          <cell r="B2272" t="str">
            <v>PARADIGMAS DE ENSINO</v>
          </cell>
          <cell r="C2272">
            <v>75</v>
          </cell>
          <cell r="D2272" t="str">
            <v>Campina Grande</v>
          </cell>
          <cell r="E2272" t="str">
            <v>UNID. ACAD. DE LETRAS</v>
          </cell>
        </row>
        <row r="2273">
          <cell r="A2273">
            <v>1307361</v>
          </cell>
          <cell r="B2273" t="str">
            <v>PLANEJAMENTO E AVAL DO ENS. DE LIBRAS I</v>
          </cell>
          <cell r="C2273">
            <v>60</v>
          </cell>
          <cell r="D2273" t="str">
            <v>Campina Grande</v>
          </cell>
          <cell r="E2273" t="str">
            <v>UNID. ACAD. DE LETRAS</v>
          </cell>
        </row>
        <row r="2274">
          <cell r="A2274">
            <v>1307366</v>
          </cell>
          <cell r="B2274" t="str">
            <v>PLANEJAMENTO E AVAL DO ENS. DE LIBRAS II</v>
          </cell>
          <cell r="C2274">
            <v>60</v>
          </cell>
          <cell r="D2274" t="str">
            <v>Campina Grande</v>
          </cell>
          <cell r="E2274" t="str">
            <v>UNID. ACAD. DE LETRAS</v>
          </cell>
        </row>
        <row r="2275">
          <cell r="A2275">
            <v>1307234</v>
          </cell>
          <cell r="B2275" t="str">
            <v>PLANEJAMENTO E AVALIAÇÃO</v>
          </cell>
          <cell r="C2275">
            <v>90</v>
          </cell>
          <cell r="D2275" t="str">
            <v>Campina Grande</v>
          </cell>
          <cell r="E2275" t="str">
            <v>UNID. ACAD. DE LETRAS</v>
          </cell>
        </row>
        <row r="2276">
          <cell r="A2276">
            <v>1307208</v>
          </cell>
          <cell r="B2276" t="str">
            <v>POESIA BRAS:DA LIT COL AO PRE-MODERNISMO</v>
          </cell>
          <cell r="C2276">
            <v>60</v>
          </cell>
          <cell r="D2276" t="str">
            <v>Campina Grande</v>
          </cell>
          <cell r="E2276" t="str">
            <v>UNID. ACAD. DE LETRAS</v>
          </cell>
        </row>
        <row r="2277">
          <cell r="A2277">
            <v>1307240</v>
          </cell>
          <cell r="B2277" t="str">
            <v>POESIA BRASILEIRA MODERNA</v>
          </cell>
          <cell r="C2277">
            <v>60</v>
          </cell>
          <cell r="D2277" t="str">
            <v>Campina Grande</v>
          </cell>
          <cell r="E2277" t="str">
            <v>UNID. ACAD. DE LETRAS</v>
          </cell>
        </row>
        <row r="2278">
          <cell r="A2278">
            <v>1307253</v>
          </cell>
          <cell r="B2278" t="str">
            <v>POESIA FRANCESA</v>
          </cell>
          <cell r="C2278">
            <v>60</v>
          </cell>
          <cell r="D2278" t="str">
            <v>Campina Grande</v>
          </cell>
          <cell r="E2278" t="str">
            <v>UNID. ACAD. DE LETRAS</v>
          </cell>
        </row>
        <row r="2279">
          <cell r="A2279">
            <v>1307275</v>
          </cell>
          <cell r="B2279" t="str">
            <v>POESIA PORTUGUESA LIRICA E EPICA</v>
          </cell>
          <cell r="C2279">
            <v>60</v>
          </cell>
          <cell r="D2279" t="str">
            <v>Campina Grande</v>
          </cell>
          <cell r="E2279" t="str">
            <v>UNID. ACAD. DE LETRAS</v>
          </cell>
        </row>
        <row r="2280">
          <cell r="A2280">
            <v>1307369</v>
          </cell>
          <cell r="B2280" t="str">
            <v>PORTUGUES I</v>
          </cell>
          <cell r="C2280">
            <v>60</v>
          </cell>
          <cell r="D2280" t="str">
            <v>Campina Grande</v>
          </cell>
          <cell r="E2280" t="str">
            <v>UNID. ACAD. DE LETRAS</v>
          </cell>
        </row>
        <row r="2281">
          <cell r="A2281">
            <v>1307372</v>
          </cell>
          <cell r="B2281" t="str">
            <v>PORTUGUES II</v>
          </cell>
          <cell r="C2281">
            <v>60</v>
          </cell>
          <cell r="D2281" t="str">
            <v>Campina Grande</v>
          </cell>
          <cell r="E2281" t="str">
            <v>UNID. ACAD. DE LETRAS</v>
          </cell>
        </row>
        <row r="2282">
          <cell r="A2282">
            <v>1307186</v>
          </cell>
          <cell r="B2282" t="str">
            <v>PORTUGUES INSTRUMENTAL</v>
          </cell>
          <cell r="C2282">
            <v>60</v>
          </cell>
          <cell r="D2282" t="str">
            <v>Campina Grande</v>
          </cell>
          <cell r="E2282" t="str">
            <v>UNID. ACAD. DE LETRAS</v>
          </cell>
        </row>
        <row r="2283">
          <cell r="A2283">
            <v>1307283</v>
          </cell>
          <cell r="B2283" t="str">
            <v>PRAT DE L E ESC DE TEX ACAD EM LING FRAN</v>
          </cell>
          <cell r="C2283">
            <v>60</v>
          </cell>
          <cell r="D2283" t="str">
            <v>Campina Grande</v>
          </cell>
          <cell r="E2283" t="str">
            <v>UNID. ACAD. DE LETRAS</v>
          </cell>
        </row>
        <row r="2284">
          <cell r="A2284">
            <v>1307259</v>
          </cell>
          <cell r="B2284" t="str">
            <v>PRAT DE L E ESC DE TEXT NAO ACA EM L ESP</v>
          </cell>
          <cell r="C2284">
            <v>60</v>
          </cell>
          <cell r="D2284" t="str">
            <v>Campina Grande</v>
          </cell>
          <cell r="E2284" t="str">
            <v>UNID. ACAD. DE LETRAS</v>
          </cell>
        </row>
        <row r="2285">
          <cell r="A2285">
            <v>1307190</v>
          </cell>
          <cell r="B2285" t="str">
            <v>PRÁTICA DE LEITURA E PRODUÇÃO TEXTUAL I</v>
          </cell>
          <cell r="C2285">
            <v>60</v>
          </cell>
          <cell r="D2285" t="str">
            <v>Campina Grande</v>
          </cell>
          <cell r="E2285" t="str">
            <v>UNID. ACAD. DE LETRAS</v>
          </cell>
        </row>
        <row r="2286">
          <cell r="A2286">
            <v>1307386</v>
          </cell>
          <cell r="B2286" t="str">
            <v>PRATICA DE PRODUCAO TEXTUAL</v>
          </cell>
          <cell r="C2286">
            <v>60</v>
          </cell>
          <cell r="D2286" t="str">
            <v>Campina Grande</v>
          </cell>
          <cell r="E2286" t="str">
            <v>UNID. ACAD. DE LETRAS</v>
          </cell>
        </row>
        <row r="2287">
          <cell r="A2287">
            <v>1307326</v>
          </cell>
          <cell r="B2287" t="str">
            <v>PRÁTICAS DE TRAD EM LÍNGUA FRANCESA</v>
          </cell>
          <cell r="C2287">
            <v>60</v>
          </cell>
          <cell r="D2287" t="str">
            <v>Campina Grande</v>
          </cell>
          <cell r="E2287" t="str">
            <v>UNID. ACAD. DE LETRAS</v>
          </cell>
        </row>
        <row r="2288">
          <cell r="A2288">
            <v>1307411</v>
          </cell>
          <cell r="B2288" t="str">
            <v>PRODUÇÃO LITERÁRIA EM LIBRAS</v>
          </cell>
          <cell r="C2288">
            <v>60</v>
          </cell>
          <cell r="D2288" t="str">
            <v>Campina Grande</v>
          </cell>
          <cell r="E2288" t="str">
            <v>UNID. ACAD. DE LETRAS</v>
          </cell>
        </row>
        <row r="2289">
          <cell r="A2289">
            <v>1307244</v>
          </cell>
          <cell r="B2289" t="str">
            <v>PSICOLINGUISTICA</v>
          </cell>
          <cell r="C2289">
            <v>60</v>
          </cell>
          <cell r="D2289" t="str">
            <v>Campina Grande</v>
          </cell>
          <cell r="E2289" t="str">
            <v>UNID. ACAD. DE LETRAS</v>
          </cell>
        </row>
        <row r="2290">
          <cell r="A2290">
            <v>1307091</v>
          </cell>
          <cell r="B2290" t="str">
            <v>REDAÇÃO CIENTÍFICA</v>
          </cell>
          <cell r="C2290">
            <v>60</v>
          </cell>
          <cell r="D2290" t="str">
            <v>Campina Grande</v>
          </cell>
          <cell r="E2290" t="str">
            <v>UNID. ACAD. DE LETRAS</v>
          </cell>
        </row>
        <row r="2291">
          <cell r="A2291">
            <v>1307235</v>
          </cell>
          <cell r="B2291" t="str">
            <v>SEMÂNTICA E PRAGMÁTICA</v>
          </cell>
          <cell r="C2291">
            <v>60</v>
          </cell>
          <cell r="D2291" t="str">
            <v>Campina Grande</v>
          </cell>
          <cell r="E2291" t="str">
            <v>UNID. ACAD. DE LETRAS</v>
          </cell>
        </row>
        <row r="2292">
          <cell r="A2292">
            <v>1307368</v>
          </cell>
          <cell r="B2292" t="str">
            <v>SEMANTICA E PRAGMATICA DA LIBRAS</v>
          </cell>
          <cell r="C2292">
            <v>60</v>
          </cell>
          <cell r="D2292" t="str">
            <v>Campina Grande</v>
          </cell>
          <cell r="E2292" t="str">
            <v>UNID. ACAD. DE LETRAS</v>
          </cell>
        </row>
        <row r="2293">
          <cell r="A2293">
            <v>1307278</v>
          </cell>
          <cell r="B2293" t="str">
            <v>SEMANTICA E PRAGMATICA DA LINGUA INGLESA</v>
          </cell>
          <cell r="C2293">
            <v>60</v>
          </cell>
          <cell r="D2293" t="str">
            <v>Campina Grande</v>
          </cell>
          <cell r="E2293" t="str">
            <v>UNID. ACAD. DE LETRAS</v>
          </cell>
        </row>
        <row r="2294">
          <cell r="A2294">
            <v>1307363</v>
          </cell>
          <cell r="B2294" t="str">
            <v>SINTAXE DA LIBRAS</v>
          </cell>
          <cell r="C2294">
            <v>60</v>
          </cell>
          <cell r="D2294" t="str">
            <v>Campina Grande</v>
          </cell>
          <cell r="E2294" t="str">
            <v>UNID. ACAD. DE LETRAS</v>
          </cell>
        </row>
        <row r="2295">
          <cell r="A2295">
            <v>1307263</v>
          </cell>
          <cell r="B2295" t="str">
            <v>SINTAXE DA LINGUA INGLESA</v>
          </cell>
          <cell r="C2295">
            <v>60</v>
          </cell>
          <cell r="D2295" t="str">
            <v>Campina Grande</v>
          </cell>
          <cell r="E2295" t="str">
            <v>UNID. ACAD. DE LETRAS</v>
          </cell>
        </row>
        <row r="2296">
          <cell r="A2296">
            <v>1307212</v>
          </cell>
          <cell r="B2296" t="str">
            <v>SINTAXE INTERORACIONAL</v>
          </cell>
          <cell r="C2296">
            <v>60</v>
          </cell>
          <cell r="D2296" t="str">
            <v>Campina Grande</v>
          </cell>
          <cell r="E2296" t="str">
            <v>UNID. ACAD. DE LETRAS</v>
          </cell>
        </row>
        <row r="2297">
          <cell r="A2297">
            <v>1307239</v>
          </cell>
          <cell r="B2297" t="str">
            <v>SINTAXE ORACIONAL</v>
          </cell>
          <cell r="C2297">
            <v>60</v>
          </cell>
          <cell r="D2297" t="str">
            <v>Campina Grande</v>
          </cell>
          <cell r="E2297" t="str">
            <v>UNID. ACAD. DE LETRAS</v>
          </cell>
        </row>
        <row r="2298">
          <cell r="A2298">
            <v>1307245</v>
          </cell>
          <cell r="B2298" t="str">
            <v>SOCIOLINGUISTICA</v>
          </cell>
          <cell r="C2298">
            <v>60</v>
          </cell>
          <cell r="D2298" t="str">
            <v>Campina Grande</v>
          </cell>
          <cell r="E2298" t="str">
            <v>UNID. ACAD. DE LETRAS</v>
          </cell>
        </row>
        <row r="2299">
          <cell r="A2299">
            <v>1307250</v>
          </cell>
          <cell r="B2299" t="str">
            <v>T E P DE COMPR E PROD ORAL EM L FRANCESA</v>
          </cell>
          <cell r="C2299">
            <v>60</v>
          </cell>
          <cell r="D2299" t="str">
            <v>Campina Grande</v>
          </cell>
          <cell r="E2299" t="str">
            <v>UNID. ACAD. DE LETRAS</v>
          </cell>
        </row>
        <row r="2300">
          <cell r="A2300">
            <v>1307344</v>
          </cell>
          <cell r="B2300" t="str">
            <v>T E P DE T PAR LING PORT-ESP E ESP-PORT</v>
          </cell>
          <cell r="C2300">
            <v>60</v>
          </cell>
          <cell r="D2300" t="str">
            <v>Campina Grande</v>
          </cell>
          <cell r="E2300" t="str">
            <v>UNID. ACAD. DE LETRAS</v>
          </cell>
        </row>
        <row r="2301">
          <cell r="A2301">
            <v>1307218</v>
          </cell>
          <cell r="B2301" t="str">
            <v>T E PRAT DE COMP E PROD ORAL EM LING ESP</v>
          </cell>
          <cell r="C2301">
            <v>60</v>
          </cell>
          <cell r="D2301" t="str">
            <v>Campina Grande</v>
          </cell>
          <cell r="E2301" t="str">
            <v>UNID. ACAD. DE LETRAS</v>
          </cell>
        </row>
        <row r="2302">
          <cell r="A2302">
            <v>1307301</v>
          </cell>
          <cell r="B2302" t="str">
            <v>TEATRO DO ABSURDO</v>
          </cell>
          <cell r="C2302">
            <v>60</v>
          </cell>
          <cell r="D2302" t="str">
            <v>Campina Grande</v>
          </cell>
          <cell r="E2302" t="str">
            <v>UNID. ACAD. DE LETRAS</v>
          </cell>
        </row>
        <row r="2303">
          <cell r="A2303">
            <v>1307298</v>
          </cell>
          <cell r="B2303" t="str">
            <v>TEATRO ELIZABETANO E POESIA ROMANTICA</v>
          </cell>
          <cell r="C2303">
            <v>60</v>
          </cell>
          <cell r="D2303" t="str">
            <v>Campina Grande</v>
          </cell>
          <cell r="E2303" t="str">
            <v>UNID. ACAD. DE LETRAS</v>
          </cell>
        </row>
        <row r="2304">
          <cell r="A2304">
            <v>1307330</v>
          </cell>
          <cell r="B2304" t="str">
            <v>TEATRO FRANCES</v>
          </cell>
          <cell r="C2304">
            <v>60</v>
          </cell>
          <cell r="D2304" t="str">
            <v>Campina Grande</v>
          </cell>
          <cell r="E2304" t="str">
            <v>UNID. ACAD. DE LETRAS</v>
          </cell>
        </row>
        <row r="2305">
          <cell r="A2305">
            <v>1307223</v>
          </cell>
          <cell r="B2305" t="str">
            <v>TEL (ANÁLISE DE DISCURSO)</v>
          </cell>
          <cell r="C2305">
            <v>60</v>
          </cell>
          <cell r="D2305" t="str">
            <v>Campina Grande</v>
          </cell>
          <cell r="E2305" t="str">
            <v>UNID. ACAD. DE LETRAS</v>
          </cell>
        </row>
        <row r="2306">
          <cell r="A2306">
            <v>1307270</v>
          </cell>
          <cell r="B2306" t="str">
            <v>TEL (GRAMÁTICA TRADICIONAL)</v>
          </cell>
          <cell r="C2306">
            <v>60</v>
          </cell>
          <cell r="D2306" t="str">
            <v>Campina Grande</v>
          </cell>
          <cell r="E2306" t="str">
            <v>UNID. ACAD. DE LETRAS</v>
          </cell>
        </row>
        <row r="2307">
          <cell r="A2307">
            <v>1307415</v>
          </cell>
          <cell r="B2307" t="str">
            <v>TEL(ANÁLISE LINGUÍSTICA)</v>
          </cell>
          <cell r="C2307">
            <v>60</v>
          </cell>
          <cell r="D2307" t="str">
            <v>Campina Grande</v>
          </cell>
          <cell r="E2307" t="str">
            <v>UNID. ACAD. DE LETRAS</v>
          </cell>
        </row>
        <row r="2308">
          <cell r="A2308">
            <v>1307313</v>
          </cell>
          <cell r="B2308" t="str">
            <v>TEL(ELABORACAO DE MATERIAIS DIDATICOS)</v>
          </cell>
          <cell r="C2308">
            <v>60</v>
          </cell>
          <cell r="D2308" t="str">
            <v>Campina Grande</v>
          </cell>
          <cell r="E2308" t="str">
            <v>UNID. ACAD. DE LETRAS</v>
          </cell>
        </row>
        <row r="2309">
          <cell r="A2309">
            <v>1307398</v>
          </cell>
          <cell r="B2309" t="str">
            <v>TEL(ESTUDOS DE CURRICULO)</v>
          </cell>
          <cell r="C2309">
            <v>60</v>
          </cell>
          <cell r="D2309" t="str">
            <v>Campina Grande</v>
          </cell>
          <cell r="E2309" t="str">
            <v>UNID. ACAD. DE LETRAS</v>
          </cell>
        </row>
        <row r="2310">
          <cell r="A2310">
            <v>1307237</v>
          </cell>
          <cell r="B2310" t="str">
            <v>TEL(GENEROS ACADEMICOS)</v>
          </cell>
          <cell r="C2310">
            <v>60</v>
          </cell>
          <cell r="D2310" t="str">
            <v>Campina Grande</v>
          </cell>
          <cell r="E2310" t="str">
            <v>UNID. ACAD. DE LETRAS</v>
          </cell>
        </row>
        <row r="2311">
          <cell r="A2311">
            <v>1307416</v>
          </cell>
          <cell r="B2311" t="str">
            <v>TEL(GÊNEROS ORAIS, TECNOLOGIAS E ENSINO)</v>
          </cell>
          <cell r="C2311">
            <v>60</v>
          </cell>
          <cell r="D2311" t="str">
            <v>Campina Grande</v>
          </cell>
          <cell r="E2311" t="str">
            <v>UNID. ACAD. DE LETRAS</v>
          </cell>
        </row>
        <row r="2312">
          <cell r="A2312">
            <v>1307401</v>
          </cell>
          <cell r="B2312" t="str">
            <v>TEL(HISTORIA DA LINGUISTICA)</v>
          </cell>
          <cell r="C2312">
            <v>60</v>
          </cell>
          <cell r="D2312" t="str">
            <v>Campina Grande</v>
          </cell>
          <cell r="E2312" t="str">
            <v>UNID. ACAD. DE LETRAS</v>
          </cell>
        </row>
        <row r="2313">
          <cell r="A2313">
            <v>1307395</v>
          </cell>
          <cell r="B2313" t="str">
            <v>TELIB(LIBRAS)</v>
          </cell>
          <cell r="C2313">
            <v>60</v>
          </cell>
          <cell r="D2313" t="str">
            <v>Campina Grande</v>
          </cell>
          <cell r="E2313" t="str">
            <v>UNID. ACAD. DE LETRAS</v>
          </cell>
        </row>
        <row r="2314">
          <cell r="A2314">
            <v>1307392</v>
          </cell>
          <cell r="B2314" t="str">
            <v>TEL(INTERCOMPREENSAO)</v>
          </cell>
          <cell r="C2314">
            <v>60</v>
          </cell>
          <cell r="D2314" t="str">
            <v>Campina Grande</v>
          </cell>
          <cell r="E2314" t="str">
            <v>UNID. ACAD. DE LETRAS</v>
          </cell>
        </row>
        <row r="2315">
          <cell r="A2315">
            <v>1307387</v>
          </cell>
          <cell r="B2315" t="str">
            <v>TEL(LETRAMENTO ACADEMICO)</v>
          </cell>
          <cell r="C2315">
            <v>60</v>
          </cell>
          <cell r="D2315" t="str">
            <v>Campina Grande</v>
          </cell>
          <cell r="E2315" t="str">
            <v>UNID. ACAD. DE LETRAS</v>
          </cell>
        </row>
        <row r="2316">
          <cell r="A2316">
            <v>1307414</v>
          </cell>
          <cell r="B2316" t="str">
            <v>TEL(LIT- HIST, MEMÓRIA E ESQUECIMENTO)</v>
          </cell>
          <cell r="C2316">
            <v>60</v>
          </cell>
          <cell r="D2316" t="str">
            <v>Campina Grande</v>
          </cell>
          <cell r="E2316" t="str">
            <v>UNID. ACAD. DE LETRAS</v>
          </cell>
        </row>
        <row r="2317">
          <cell r="A2317">
            <v>1307396</v>
          </cell>
          <cell r="B2317" t="str">
            <v>TEL(LITERATURA DE HORROR DO SECCULO XIX)</v>
          </cell>
          <cell r="C2317">
            <v>60</v>
          </cell>
          <cell r="D2317" t="str">
            <v>Campina Grande</v>
          </cell>
          <cell r="E2317" t="str">
            <v>UNID. ACAD. DE LETRAS</v>
          </cell>
        </row>
        <row r="2318">
          <cell r="A2318">
            <v>1307397</v>
          </cell>
          <cell r="B2318" t="str">
            <v>TEL(LITERATURA E ESTUDOS DE GENERO)</v>
          </cell>
          <cell r="C2318">
            <v>60</v>
          </cell>
          <cell r="D2318" t="str">
            <v>Campina Grande</v>
          </cell>
          <cell r="E2318" t="str">
            <v>UNID. ACAD. DE LETRAS</v>
          </cell>
        </row>
        <row r="2319">
          <cell r="A2319">
            <v>1307350</v>
          </cell>
          <cell r="B2319" t="str">
            <v>TEL(LITERATURA E PSICANALISE)</v>
          </cell>
          <cell r="C2319">
            <v>60</v>
          </cell>
          <cell r="D2319" t="str">
            <v>Campina Grande</v>
          </cell>
          <cell r="E2319" t="str">
            <v>UNID. ACAD. DE LETRAS</v>
          </cell>
        </row>
        <row r="2320">
          <cell r="A2320">
            <v>1307391</v>
          </cell>
          <cell r="B2320" t="str">
            <v>TEL(LITERATURA VITORIANA)</v>
          </cell>
          <cell r="C2320">
            <v>60</v>
          </cell>
          <cell r="D2320" t="str">
            <v>Campina Grande</v>
          </cell>
          <cell r="E2320" t="str">
            <v>UNID. ACAD. DE LETRAS</v>
          </cell>
        </row>
        <row r="2321">
          <cell r="A2321">
            <v>1307399</v>
          </cell>
          <cell r="B2321" t="str">
            <v>TEL(MORFOLOGIA DA LINGUA INGLESA)</v>
          </cell>
          <cell r="C2321">
            <v>60</v>
          </cell>
          <cell r="D2321" t="str">
            <v>Campina Grande</v>
          </cell>
          <cell r="E2321" t="str">
            <v>UNID. ACAD. DE LETRAS</v>
          </cell>
        </row>
        <row r="2322">
          <cell r="A2322">
            <v>1307388</v>
          </cell>
          <cell r="B2322" t="str">
            <v>TELPL(CORRECAO DE TEXTO DO ENS MEDIO)</v>
          </cell>
          <cell r="C2322">
            <v>60</v>
          </cell>
          <cell r="D2322" t="str">
            <v>Campina Grande</v>
          </cell>
          <cell r="E2322" t="str">
            <v>UNID. ACAD. DE LETRAS</v>
          </cell>
        </row>
        <row r="2323">
          <cell r="A2323">
            <v>1307347</v>
          </cell>
          <cell r="B2323" t="str">
            <v>TELPL(CORRECAO DE TEXTOS ESCRITOS)</v>
          </cell>
          <cell r="C2323">
            <v>60</v>
          </cell>
          <cell r="D2323" t="str">
            <v>Campina Grande</v>
          </cell>
          <cell r="E2323" t="str">
            <v>UNID. ACAD. DE LETRAS</v>
          </cell>
        </row>
        <row r="2324">
          <cell r="A2324">
            <v>1307409</v>
          </cell>
          <cell r="B2324" t="str">
            <v>TELPL(LINGUA LATINA:MORFOLOGIA)</v>
          </cell>
          <cell r="C2324">
            <v>60</v>
          </cell>
          <cell r="D2324" t="str">
            <v>Campina Grande</v>
          </cell>
          <cell r="E2324" t="str">
            <v>UNID. ACAD. DE LETRAS</v>
          </cell>
        </row>
        <row r="2325">
          <cell r="A2325">
            <v>1307408</v>
          </cell>
          <cell r="B2325" t="str">
            <v>TELPL(METOD.ATIVAS NA SALA DE AULA)</v>
          </cell>
          <cell r="C2325">
            <v>60</v>
          </cell>
          <cell r="D2325" t="str">
            <v>Campina Grande</v>
          </cell>
          <cell r="E2325" t="str">
            <v>UNID. ACAD. DE LETRAS</v>
          </cell>
        </row>
        <row r="2326">
          <cell r="A2326">
            <v>1307393</v>
          </cell>
          <cell r="B2326" t="str">
            <v>TEL(POESIA BRASILEIRA CONTEMPORANIA)</v>
          </cell>
          <cell r="C2326">
            <v>60</v>
          </cell>
          <cell r="D2326" t="str">
            <v>Campina Grande</v>
          </cell>
          <cell r="E2326" t="str">
            <v>UNID. ACAD. DE LETRAS</v>
          </cell>
        </row>
        <row r="2327">
          <cell r="A2327">
            <v>1307346</v>
          </cell>
          <cell r="B2327" t="str">
            <v>TEL(PROD.TEXTUAL E ANALISE LINGUISTICA)</v>
          </cell>
          <cell r="C2327">
            <v>60</v>
          </cell>
          <cell r="D2327" t="str">
            <v>Campina Grande</v>
          </cell>
          <cell r="E2327" t="str">
            <v>UNID. ACAD. DE LETRAS</v>
          </cell>
        </row>
        <row r="2328">
          <cell r="A2328">
            <v>1307394</v>
          </cell>
          <cell r="B2328" t="str">
            <v>TEL(TEMAS DE ESTILISTICA)</v>
          </cell>
          <cell r="C2328">
            <v>60</v>
          </cell>
          <cell r="D2328" t="str">
            <v>Campina Grande</v>
          </cell>
          <cell r="E2328" t="str">
            <v>UNID. ACAD. DE LETRAS</v>
          </cell>
        </row>
        <row r="2329">
          <cell r="A2329">
            <v>1307336</v>
          </cell>
          <cell r="B2329" t="str">
            <v>TEL(TOP ESPECIAIS DE LINGUA ESTRANGEIRA)</v>
          </cell>
          <cell r="C2329">
            <v>60</v>
          </cell>
          <cell r="D2329" t="str">
            <v>Campina Grande</v>
          </cell>
          <cell r="E2329" t="str">
            <v>UNID. ACAD. DE LETRAS</v>
          </cell>
        </row>
        <row r="2330">
          <cell r="A2330">
            <v>1307390</v>
          </cell>
          <cell r="B2330" t="str">
            <v>TEL(TRADUCAO AUTOMATICA)</v>
          </cell>
          <cell r="C2330">
            <v>60</v>
          </cell>
          <cell r="D2330" t="str">
            <v>Campina Grande</v>
          </cell>
          <cell r="E2330" t="str">
            <v>UNID. ACAD. DE LETRAS</v>
          </cell>
        </row>
        <row r="2331">
          <cell r="A2331">
            <v>1307201</v>
          </cell>
          <cell r="B2331" t="str">
            <v>TEORIA DA NARRATIVA</v>
          </cell>
          <cell r="C2331">
            <v>60</v>
          </cell>
          <cell r="D2331" t="str">
            <v>Campina Grande</v>
          </cell>
          <cell r="E2331" t="str">
            <v>UNID. ACAD. DE LETRAS</v>
          </cell>
        </row>
        <row r="2332">
          <cell r="A2332">
            <v>1307195</v>
          </cell>
          <cell r="B2332" t="str">
            <v>TEORIA DO TEXTO POETICO</v>
          </cell>
          <cell r="C2332">
            <v>60</v>
          </cell>
          <cell r="D2332" t="str">
            <v>Campina Grande</v>
          </cell>
          <cell r="E2332" t="str">
            <v>UNID. ACAD. DE LETRAS</v>
          </cell>
        </row>
        <row r="2333">
          <cell r="A2333">
            <v>1307214</v>
          </cell>
          <cell r="B2333" t="str">
            <v>TEORIAS E PRAT DE COMP ORAL EM LING INGL</v>
          </cell>
          <cell r="C2333">
            <v>60</v>
          </cell>
          <cell r="D2333" t="str">
            <v>Campina Grande</v>
          </cell>
          <cell r="E2333" t="str">
            <v>UNID. ACAD. DE LETRAS</v>
          </cell>
        </row>
        <row r="2334">
          <cell r="A2334">
            <v>1307279</v>
          </cell>
          <cell r="B2334" t="str">
            <v>TEORIAS E PRAT DE ESCR. EM LING. INGLESA</v>
          </cell>
          <cell r="C2334">
            <v>60</v>
          </cell>
          <cell r="D2334" t="str">
            <v>Campina Grande</v>
          </cell>
          <cell r="E2334" t="str">
            <v>UNID. ACAD. DE LETRAS</v>
          </cell>
        </row>
        <row r="2335">
          <cell r="A2335">
            <v>1307255</v>
          </cell>
          <cell r="B2335" t="str">
            <v>TEORIAS E PRAT DE LEIT EM LINGUA INGLESA</v>
          </cell>
          <cell r="C2335">
            <v>60</v>
          </cell>
          <cell r="D2335" t="str">
            <v>Campina Grande</v>
          </cell>
          <cell r="E2335" t="str">
            <v>UNID. ACAD. DE LETRAS</v>
          </cell>
        </row>
        <row r="2336">
          <cell r="A2336">
            <v>1307236</v>
          </cell>
          <cell r="B2336" t="str">
            <v>TEORIAS E PRAT DE PROD ORAL EM LING INGL</v>
          </cell>
          <cell r="C2336">
            <v>60</v>
          </cell>
          <cell r="D2336" t="str">
            <v>Campina Grande</v>
          </cell>
          <cell r="E2336" t="str">
            <v>UNID. ACAD. DE LETRAS</v>
          </cell>
        </row>
        <row r="2337">
          <cell r="A2337">
            <v>1307307</v>
          </cell>
          <cell r="B2337" t="str">
            <v>TEORIAS E PRAT DE TRAD EM LING FRANCESA</v>
          </cell>
          <cell r="C2337">
            <v>60</v>
          </cell>
          <cell r="D2337" t="str">
            <v>Campina Grande</v>
          </cell>
          <cell r="E2337" t="str">
            <v>UNID. ACAD. DE LETRAS</v>
          </cell>
        </row>
        <row r="2338">
          <cell r="A2338">
            <v>1307297</v>
          </cell>
          <cell r="B2338" t="str">
            <v>TEORIAS E PRÁTICAS DE TRADUÇÃO</v>
          </cell>
          <cell r="C2338">
            <v>60</v>
          </cell>
          <cell r="D2338" t="str">
            <v>Campina Grande</v>
          </cell>
          <cell r="E2338" t="str">
            <v>UNID. ACAD. DE LETRAS</v>
          </cell>
        </row>
        <row r="2339">
          <cell r="A2339">
            <v>1307306</v>
          </cell>
          <cell r="B2339" t="str">
            <v>TRADUCAO E ENSINO DE LINGUA ESTRANGEIRA</v>
          </cell>
          <cell r="C2339">
            <v>60</v>
          </cell>
          <cell r="D2339" t="str">
            <v>Campina Grande</v>
          </cell>
          <cell r="E2339" t="str">
            <v>UNID. ACAD. DE LETRAS</v>
          </cell>
        </row>
        <row r="2340">
          <cell r="A2340">
            <v>1307291</v>
          </cell>
          <cell r="B2340" t="str">
            <v>VARIACAO E MUDANCA NA LINGUA ESPANHOLA</v>
          </cell>
          <cell r="C2340">
            <v>60</v>
          </cell>
          <cell r="D2340" t="str">
            <v>Campina Grande</v>
          </cell>
          <cell r="E2340" t="str">
            <v>UNID. ACAD. DE LETRAS</v>
          </cell>
        </row>
        <row r="2341">
          <cell r="A2341">
            <v>1404386</v>
          </cell>
          <cell r="B2341" t="str">
            <v> TEEE(MODELAGEM E IDENT DE PROCESSOS)</v>
          </cell>
          <cell r="C2341">
            <v>30</v>
          </cell>
          <cell r="D2341" t="str">
            <v>Campina Grande</v>
          </cell>
          <cell r="E2341" t="str">
            <v>UNID. ACAD. DE ENGENHARIA ELÉTRICA</v>
          </cell>
        </row>
        <row r="2342">
          <cell r="A2342">
            <v>1404196</v>
          </cell>
          <cell r="B2342" t="str">
            <v>ACIONAMENTOS ELÉTRICOS</v>
          </cell>
          <cell r="C2342">
            <v>60</v>
          </cell>
          <cell r="D2342" t="str">
            <v>Campina Grande</v>
          </cell>
          <cell r="E2342" t="str">
            <v>UNID. ACAD. DE ENGENHARIA ELÉTRICA</v>
          </cell>
        </row>
        <row r="2343">
          <cell r="A2343">
            <v>1404160</v>
          </cell>
          <cell r="B2343" t="str">
            <v>ANÁLISE DE SINAIS E SISTEMAS</v>
          </cell>
          <cell r="C2343">
            <v>60</v>
          </cell>
          <cell r="D2343" t="str">
            <v>Campina Grande</v>
          </cell>
          <cell r="E2343" t="str">
            <v>UNID. ACAD. DE ENGENHARIA ELÉTRICA</v>
          </cell>
        </row>
        <row r="2344">
          <cell r="A2344">
            <v>1404167</v>
          </cell>
          <cell r="B2344" t="str">
            <v>ANÁLISE DE SISTEMAS ELÉTRICOS</v>
          </cell>
          <cell r="C2344">
            <v>60</v>
          </cell>
          <cell r="D2344" t="str">
            <v>Campina Grande</v>
          </cell>
          <cell r="E2344" t="str">
            <v>UNID. ACAD. DE ENGENHARIA ELÉTRICA</v>
          </cell>
        </row>
        <row r="2345">
          <cell r="A2345">
            <v>1404186</v>
          </cell>
          <cell r="B2345" t="str">
            <v>ANTENAS E PROPAGAÇÃO</v>
          </cell>
          <cell r="C2345">
            <v>60</v>
          </cell>
          <cell r="D2345" t="str">
            <v>Campina Grande</v>
          </cell>
          <cell r="E2345" t="str">
            <v>UNID. ACAD. DE ENGENHARIA ELÉTRICA</v>
          </cell>
        </row>
        <row r="2346">
          <cell r="A2346">
            <v>1404165</v>
          </cell>
          <cell r="B2346" t="str">
            <v>ARQUITETURA DE SISTEMAS DIGITAIS</v>
          </cell>
          <cell r="C2346">
            <v>60</v>
          </cell>
          <cell r="D2346" t="str">
            <v>Campina Grande</v>
          </cell>
          <cell r="E2346" t="str">
            <v>UNID. ACAD. DE ENGENHARIA ELÉTRICA</v>
          </cell>
        </row>
        <row r="2347">
          <cell r="A2347">
            <v>1404176</v>
          </cell>
          <cell r="B2347" t="str">
            <v>ARQUITETURAS AVANÇ. P/ COMPUTAÇÃO</v>
          </cell>
          <cell r="C2347">
            <v>60</v>
          </cell>
          <cell r="D2347" t="str">
            <v>Campina Grande</v>
          </cell>
          <cell r="E2347" t="str">
            <v>UNID. ACAD. DE ENGENHARIA ELÉTRICA</v>
          </cell>
        </row>
        <row r="2348">
          <cell r="A2348">
            <v>1404197</v>
          </cell>
          <cell r="B2348" t="str">
            <v>AUTOMAÇÃO INTELIGENTE</v>
          </cell>
          <cell r="C2348">
            <v>60</v>
          </cell>
          <cell r="D2348" t="str">
            <v>Campina Grande</v>
          </cell>
          <cell r="E2348" t="str">
            <v>UNID. ACAD. DE ENGENHARIA ELÉTRICA</v>
          </cell>
        </row>
        <row r="2349">
          <cell r="A2349">
            <v>1404137</v>
          </cell>
          <cell r="B2349" t="str">
            <v>CIRCUITOS ELÉTRICOS I</v>
          </cell>
          <cell r="C2349">
            <v>60</v>
          </cell>
          <cell r="D2349" t="str">
            <v>Campina Grande</v>
          </cell>
          <cell r="E2349" t="str">
            <v>UNID. ACAD. DE ENGENHARIA ELÉTRICA</v>
          </cell>
        </row>
        <row r="2350">
          <cell r="A2350">
            <v>1404138</v>
          </cell>
          <cell r="B2350" t="str">
            <v>CIRCUITOS ELÉTRICOS II</v>
          </cell>
          <cell r="C2350">
            <v>60</v>
          </cell>
          <cell r="D2350" t="str">
            <v>Campina Grande</v>
          </cell>
          <cell r="E2350" t="str">
            <v>UNID. ACAD. DE ENGENHARIA ELÉTRICA</v>
          </cell>
        </row>
        <row r="2351">
          <cell r="A2351">
            <v>1404163</v>
          </cell>
          <cell r="B2351" t="str">
            <v>CIRCUITOS LOGICOS</v>
          </cell>
          <cell r="C2351">
            <v>60</v>
          </cell>
          <cell r="D2351" t="str">
            <v>Campina Grande</v>
          </cell>
          <cell r="E2351" t="str">
            <v>UNID. ACAD. DE ENGENHARIA ELÉTRICA</v>
          </cell>
        </row>
        <row r="2352">
          <cell r="A2352">
            <v>1404177</v>
          </cell>
          <cell r="B2352" t="str">
            <v>CIRCUITOS PARA COMUNICACOES</v>
          </cell>
          <cell r="C2352">
            <v>75</v>
          </cell>
          <cell r="D2352" t="str">
            <v>Campina Grande</v>
          </cell>
          <cell r="E2352" t="str">
            <v>UNID. ACAD. DE ENGENHARIA ELÉTRICA</v>
          </cell>
        </row>
        <row r="2353">
          <cell r="A2353">
            <v>1404187</v>
          </cell>
          <cell r="B2353" t="str">
            <v>COMPATIBILIDADE E INTERF ELETROMAGNETICA</v>
          </cell>
          <cell r="C2353">
            <v>60</v>
          </cell>
          <cell r="D2353" t="str">
            <v>Campina Grande</v>
          </cell>
          <cell r="E2353" t="str">
            <v>UNID. ACAD. DE ENGENHARIA ELÉTRICA</v>
          </cell>
        </row>
        <row r="2354">
          <cell r="A2354">
            <v>1404188</v>
          </cell>
          <cell r="B2354" t="str">
            <v>COMUNICACOES DIGITAIS</v>
          </cell>
          <cell r="C2354">
            <v>60</v>
          </cell>
          <cell r="D2354" t="str">
            <v>Campina Grande</v>
          </cell>
          <cell r="E2354" t="str">
            <v>UNID. ACAD. DE ENGENHARIA ELÉTRICA</v>
          </cell>
        </row>
        <row r="2355">
          <cell r="A2355">
            <v>1404189</v>
          </cell>
          <cell r="B2355" t="str">
            <v>COMUNICACOES OPTICAS</v>
          </cell>
          <cell r="C2355">
            <v>60</v>
          </cell>
          <cell r="D2355" t="str">
            <v>Campina Grande</v>
          </cell>
          <cell r="E2355" t="str">
            <v>UNID. ACAD. DE ENGENHARIA ELÉTRICA</v>
          </cell>
        </row>
        <row r="2356">
          <cell r="A2356">
            <v>1404156</v>
          </cell>
          <cell r="B2356" t="str">
            <v>CONTROLE ANALOGICO</v>
          </cell>
          <cell r="C2356">
            <v>60</v>
          </cell>
          <cell r="D2356" t="str">
            <v>Campina Grande</v>
          </cell>
          <cell r="E2356" t="str">
            <v>UNID. ACAD. DE ENGENHARIA ELÉTRICA</v>
          </cell>
        </row>
        <row r="2357">
          <cell r="A2357">
            <v>1404157</v>
          </cell>
          <cell r="B2357" t="str">
            <v>CONTROLE DIGITAL</v>
          </cell>
          <cell r="C2357">
            <v>60</v>
          </cell>
          <cell r="D2357" t="str">
            <v>Campina Grande</v>
          </cell>
          <cell r="E2357" t="str">
            <v>UNID. ACAD. DE ENGENHARIA ELÉTRICA</v>
          </cell>
        </row>
        <row r="2358">
          <cell r="A2358">
            <v>1404152</v>
          </cell>
          <cell r="B2358" t="str">
            <v>CONVERSÃO ELETROMECÂNICA</v>
          </cell>
          <cell r="C2358">
            <v>60</v>
          </cell>
          <cell r="D2358" t="str">
            <v>Campina Grande</v>
          </cell>
          <cell r="E2358" t="str">
            <v>UNID. ACAD. DE ENGENHARIA ELÉTRICA</v>
          </cell>
        </row>
        <row r="2359">
          <cell r="A2359">
            <v>1404198</v>
          </cell>
          <cell r="B2359" t="str">
            <v>CONVERSORES ESTATICOS E ELETROMECANICOS</v>
          </cell>
          <cell r="C2359">
            <v>60</v>
          </cell>
          <cell r="D2359" t="str">
            <v>Campina Grande</v>
          </cell>
          <cell r="E2359" t="str">
            <v>UNID. ACAD. DE ENGENHARIA ELÉTRICA</v>
          </cell>
        </row>
        <row r="2360">
          <cell r="A2360">
            <v>1404144</v>
          </cell>
          <cell r="B2360" t="str">
            <v>DISPOSITIVOS ELETRONICOS</v>
          </cell>
          <cell r="C2360">
            <v>60</v>
          </cell>
          <cell r="D2360" t="str">
            <v>Campina Grande</v>
          </cell>
          <cell r="E2360" t="str">
            <v>UNID. ACAD. DE ENGENHARIA ELÉTRICA</v>
          </cell>
        </row>
        <row r="2361">
          <cell r="A2361">
            <v>1404168</v>
          </cell>
          <cell r="B2361" t="str">
            <v>DISTRIBUICAO DE ENERGIA ELETRICA</v>
          </cell>
          <cell r="C2361">
            <v>60</v>
          </cell>
          <cell r="D2361" t="str">
            <v>Campina Grande</v>
          </cell>
          <cell r="E2361" t="str">
            <v>UNID. ACAD. DE ENGENHARIA ELÉTRICA</v>
          </cell>
        </row>
        <row r="2362">
          <cell r="A2362">
            <v>1404141</v>
          </cell>
          <cell r="B2362" t="str">
            <v>ELETROMAGNETISMO</v>
          </cell>
          <cell r="C2362">
            <v>60</v>
          </cell>
          <cell r="D2362" t="str">
            <v>Campina Grande</v>
          </cell>
          <cell r="E2362" t="str">
            <v>UNID. ACAD. DE ENGENHARIA ELÉTRICA</v>
          </cell>
        </row>
        <row r="2363">
          <cell r="A2363">
            <v>1404145</v>
          </cell>
          <cell r="B2363" t="str">
            <v>ELETRONICA</v>
          </cell>
          <cell r="C2363">
            <v>60</v>
          </cell>
          <cell r="D2363" t="str">
            <v>Campina Grande</v>
          </cell>
          <cell r="E2363" t="str">
            <v>UNID. ACAD. DE ENGENHARIA ELÉTRICA</v>
          </cell>
        </row>
        <row r="2364">
          <cell r="A2364">
            <v>1404146</v>
          </cell>
          <cell r="B2364" t="str">
            <v>ELETRONICA DE POTENCIA</v>
          </cell>
          <cell r="C2364">
            <v>60</v>
          </cell>
          <cell r="D2364" t="str">
            <v>Campina Grande</v>
          </cell>
          <cell r="E2364" t="str">
            <v>UNID. ACAD. DE ENGENHARIA ELÉTRICA</v>
          </cell>
        </row>
        <row r="2365">
          <cell r="A2365">
            <v>1404026</v>
          </cell>
          <cell r="B2365" t="str">
            <v>ELETROTÉCNICA GERAL</v>
          </cell>
          <cell r="C2365">
            <v>60</v>
          </cell>
          <cell r="D2365" t="str">
            <v>Campina Grande</v>
          </cell>
          <cell r="E2365" t="str">
            <v>UNID. ACAD. DE ENGENHARIA ELÉTRICA</v>
          </cell>
        </row>
        <row r="2366">
          <cell r="A2366">
            <v>1404190</v>
          </cell>
          <cell r="B2366" t="str">
            <v>ENGENHARIA DE MICROONDAS</v>
          </cell>
          <cell r="C2366">
            <v>60</v>
          </cell>
          <cell r="D2366" t="str">
            <v>Campina Grande</v>
          </cell>
          <cell r="E2366" t="str">
            <v>UNID. ACAD. DE ENGENHARIA ELÉTRICA</v>
          </cell>
        </row>
        <row r="2367">
          <cell r="A2367">
            <v>1404169</v>
          </cell>
          <cell r="B2367" t="str">
            <v>EQUIPAMENTOS ELÉTRICOS</v>
          </cell>
          <cell r="C2367">
            <v>75</v>
          </cell>
          <cell r="D2367" t="str">
            <v>Campina Grande</v>
          </cell>
          <cell r="E2367" t="str">
            <v>UNID. ACAD. DE ENGENHARIA ELÉTRICA</v>
          </cell>
        </row>
        <row r="2368">
          <cell r="A2368">
            <v>1404204</v>
          </cell>
          <cell r="B2368" t="str">
            <v>ESTAGIO INTEGRADO</v>
          </cell>
          <cell r="C2368">
            <v>660</v>
          </cell>
          <cell r="D2368" t="str">
            <v>Campina Grande</v>
          </cell>
          <cell r="E2368" t="str">
            <v>UNID. ACAD. DE ENGENHARIA ELÉTRICA</v>
          </cell>
        </row>
        <row r="2369">
          <cell r="A2369">
            <v>1404126</v>
          </cell>
          <cell r="B2369" t="str">
            <v>ESTAGIO SUPERVISIONADO</v>
          </cell>
          <cell r="C2369">
            <v>270</v>
          </cell>
          <cell r="D2369" t="str">
            <v>Campina Grande</v>
          </cell>
          <cell r="E2369" t="str">
            <v>UNID. ACAD. DE ENGENHARIA ELÉTRICA</v>
          </cell>
        </row>
        <row r="2370">
          <cell r="A2370">
            <v>1404274</v>
          </cell>
          <cell r="B2370" t="str">
            <v>ESTAGIO SUPERVISIONADO</v>
          </cell>
          <cell r="C2370">
            <v>330</v>
          </cell>
          <cell r="D2370" t="str">
            <v>Campina Grande</v>
          </cell>
          <cell r="E2370" t="str">
            <v>UNID. ACAD. DE ENGENHARIA ELÉTRICA</v>
          </cell>
        </row>
        <row r="2371">
          <cell r="A2371">
            <v>1404267</v>
          </cell>
          <cell r="B2371" t="str">
            <v>ESTAGIO SUPERVISIONADO</v>
          </cell>
          <cell r="C2371">
            <v>330</v>
          </cell>
          <cell r="D2371" t="str">
            <v>Campina Grande</v>
          </cell>
          <cell r="E2371" t="str">
            <v>UNID. ACAD. DE ENGENHARIA ELÉTRICA</v>
          </cell>
        </row>
        <row r="2372">
          <cell r="A2372">
            <v>1404261</v>
          </cell>
          <cell r="B2372" t="str">
            <v>ESTAGIO SUPERVISIONADO</v>
          </cell>
          <cell r="C2372">
            <v>210</v>
          </cell>
          <cell r="D2372" t="str">
            <v>Campina Grande</v>
          </cell>
          <cell r="E2372" t="str">
            <v>UNID. ACAD. DE ENGENHARIA ELÉTRICA</v>
          </cell>
        </row>
        <row r="2373">
          <cell r="A2373">
            <v>1404235</v>
          </cell>
          <cell r="B2373" t="str">
            <v>ESTAGIO SUPERVISIONADO</v>
          </cell>
          <cell r="C2373">
            <v>150</v>
          </cell>
          <cell r="D2373" t="str">
            <v>Campina Grande</v>
          </cell>
          <cell r="E2373" t="str">
            <v>UNID. ACAD. DE ENGENHARIA ELÉTRICA</v>
          </cell>
        </row>
        <row r="2374">
          <cell r="A2374">
            <v>1404233</v>
          </cell>
          <cell r="B2374" t="str">
            <v>ESTAGIO SUPERVISIONADO</v>
          </cell>
          <cell r="C2374">
            <v>300</v>
          </cell>
          <cell r="D2374" t="str">
            <v>Campina Grande</v>
          </cell>
          <cell r="E2374" t="str">
            <v>UNID. ACAD. DE ENGENHARIA ELÉTRICA</v>
          </cell>
        </row>
        <row r="2375">
          <cell r="A2375">
            <v>1404220</v>
          </cell>
          <cell r="B2375" t="str">
            <v>ESTAGIO SUPERVISIONADO</v>
          </cell>
          <cell r="C2375">
            <v>240</v>
          </cell>
          <cell r="D2375" t="str">
            <v>Campina Grande</v>
          </cell>
          <cell r="E2375" t="str">
            <v>UNID. ACAD. DE ENGENHARIA ELÉTRICA</v>
          </cell>
        </row>
        <row r="2376">
          <cell r="A2376">
            <v>1404217</v>
          </cell>
          <cell r="B2376" t="str">
            <v>ESTAGIO SUPERVISIONADO</v>
          </cell>
          <cell r="C2376">
            <v>360</v>
          </cell>
          <cell r="D2376" t="str">
            <v>Campina Grande</v>
          </cell>
          <cell r="E2376" t="str">
            <v>UNID. ACAD. DE ENGENHARIA ELÉTRICA</v>
          </cell>
        </row>
        <row r="2377">
          <cell r="A2377">
            <v>1404127</v>
          </cell>
          <cell r="B2377" t="str">
            <v>ESTAGIO SUPERVISIONADO</v>
          </cell>
          <cell r="C2377">
            <v>180</v>
          </cell>
          <cell r="D2377" t="str">
            <v>Campina Grande</v>
          </cell>
          <cell r="E2377" t="str">
            <v>UNID. ACAD. DE ENGENHARIA ELÉTRICA</v>
          </cell>
        </row>
        <row r="2378">
          <cell r="A2378">
            <v>1404178</v>
          </cell>
          <cell r="B2378" t="str">
            <v>ESTRUTURA E CONCEPCAO DE CIRC. INTEG.</v>
          </cell>
          <cell r="C2378">
            <v>60</v>
          </cell>
          <cell r="D2378" t="str">
            <v>Campina Grande</v>
          </cell>
          <cell r="E2378" t="str">
            <v>UNID. ACAD. DE ENGENHARIA ELÉTRICA</v>
          </cell>
        </row>
        <row r="2379">
          <cell r="A2379">
            <v>1404191</v>
          </cell>
          <cell r="B2379" t="str">
            <v>ESTRUTURAS GUIANTES</v>
          </cell>
          <cell r="C2379">
            <v>60</v>
          </cell>
          <cell r="D2379" t="str">
            <v>Campina Grande</v>
          </cell>
          <cell r="E2379" t="str">
            <v>UNID. ACAD. DE ENGENHARIA ELÉTRICA</v>
          </cell>
        </row>
        <row r="2380">
          <cell r="A2380">
            <v>1404179</v>
          </cell>
          <cell r="B2380" t="str">
            <v>FILTROS ELÉTRICOS</v>
          </cell>
          <cell r="C2380">
            <v>75</v>
          </cell>
          <cell r="D2380" t="str">
            <v>Campina Grande</v>
          </cell>
          <cell r="E2380" t="str">
            <v>UNID. ACAD. DE ENGENHARIA ELÉTRICA</v>
          </cell>
        </row>
        <row r="2381">
          <cell r="A2381">
            <v>1404170</v>
          </cell>
          <cell r="B2381" t="str">
            <v>GERACAO DE ENERGIA ELETRICA</v>
          </cell>
          <cell r="C2381">
            <v>60</v>
          </cell>
          <cell r="D2381" t="str">
            <v>Campina Grande</v>
          </cell>
          <cell r="E2381" t="str">
            <v>UNID. ACAD. DE ENGENHARIA ELÉTRICA</v>
          </cell>
        </row>
        <row r="2382">
          <cell r="A2382">
            <v>1404171</v>
          </cell>
          <cell r="B2382" t="str">
            <v>GERENCIAMENTO DE ENERGIA</v>
          </cell>
          <cell r="C2382">
            <v>60</v>
          </cell>
          <cell r="D2382" t="str">
            <v>Campina Grande</v>
          </cell>
          <cell r="E2382" t="str">
            <v>UNID. ACAD. DE ENGENHARIA ELÉTRICA</v>
          </cell>
        </row>
        <row r="2383">
          <cell r="A2383">
            <v>1404199</v>
          </cell>
          <cell r="B2383" t="str">
            <v>GERENCIA,PLANEJ E CONTROLE DA PRODUCAO</v>
          </cell>
          <cell r="C2383">
            <v>60</v>
          </cell>
          <cell r="D2383" t="str">
            <v>Campina Grande</v>
          </cell>
          <cell r="E2383" t="str">
            <v>UNID. ACAD. DE ENGENHARIA ELÉTRICA</v>
          </cell>
        </row>
        <row r="2384">
          <cell r="A2384">
            <v>1404202</v>
          </cell>
          <cell r="B2384" t="str">
            <v>INFORMÁTICA INDUSTRIAL</v>
          </cell>
          <cell r="C2384">
            <v>60</v>
          </cell>
          <cell r="D2384" t="str">
            <v>Campina Grande</v>
          </cell>
          <cell r="E2384" t="str">
            <v>UNID. ACAD. DE ENGENHARIA ELÉTRICA</v>
          </cell>
        </row>
        <row r="2385">
          <cell r="A2385">
            <v>1404133</v>
          </cell>
          <cell r="B2385" t="str">
            <v>INSTALACOES ELETRICAS</v>
          </cell>
          <cell r="C2385">
            <v>60</v>
          </cell>
          <cell r="D2385" t="str">
            <v>Campina Grande</v>
          </cell>
          <cell r="E2385" t="str">
            <v>UNID. ACAD. DE ENGENHARIA ELÉTRICA</v>
          </cell>
        </row>
        <row r="2386">
          <cell r="A2386">
            <v>1404180</v>
          </cell>
          <cell r="B2386" t="str">
            <v>INSTRUMENTACAO ELETRONICA</v>
          </cell>
          <cell r="C2386">
            <v>75</v>
          </cell>
          <cell r="D2386" t="str">
            <v>Campina Grande</v>
          </cell>
          <cell r="E2386" t="str">
            <v>UNID. ACAD. DE ENGENHARIA ELÉTRICA</v>
          </cell>
        </row>
        <row r="2387">
          <cell r="A2387">
            <v>1404132</v>
          </cell>
          <cell r="B2387" t="str">
            <v>INTRODUÇÃO À ENGENHARIA ELÉTRICA</v>
          </cell>
          <cell r="C2387">
            <v>30</v>
          </cell>
          <cell r="D2387" t="str">
            <v>Campina Grande</v>
          </cell>
          <cell r="E2387" t="str">
            <v>UNID. ACAD. DE ENGENHARIA ELÉTRICA</v>
          </cell>
        </row>
        <row r="2388">
          <cell r="A2388">
            <v>1404166</v>
          </cell>
          <cell r="B2388" t="str">
            <v>LAB ARQUIT. DE SISTEMAS DIGITAIS</v>
          </cell>
          <cell r="C2388">
            <v>30</v>
          </cell>
          <cell r="D2388" t="str">
            <v>Campina Grande</v>
          </cell>
          <cell r="E2388" t="str">
            <v>UNID. ACAD. DE ENGENHARIA ELÉTRICA</v>
          </cell>
        </row>
        <row r="2389">
          <cell r="A2389">
            <v>1404139</v>
          </cell>
          <cell r="B2389" t="str">
            <v>LAB. CIRCUITOS ELÉTRICOS I</v>
          </cell>
          <cell r="C2389">
            <v>15</v>
          </cell>
          <cell r="D2389" t="str">
            <v>Campina Grande</v>
          </cell>
          <cell r="E2389" t="str">
            <v>UNID. ACAD. DE ENGENHARIA ELÉTRICA</v>
          </cell>
        </row>
        <row r="2390">
          <cell r="A2390">
            <v>1404140</v>
          </cell>
          <cell r="B2390" t="str">
            <v>LAB. CIRCUITOS ELÉTRICOS II</v>
          </cell>
          <cell r="C2390">
            <v>15</v>
          </cell>
          <cell r="D2390" t="str">
            <v>Campina Grande</v>
          </cell>
          <cell r="E2390" t="str">
            <v>UNID. ACAD. DE ENGENHARIA ELÉTRICA</v>
          </cell>
        </row>
        <row r="2391">
          <cell r="A2391">
            <v>1404164</v>
          </cell>
          <cell r="B2391" t="str">
            <v>LAB. CIRCUITOS LOGICOS</v>
          </cell>
          <cell r="C2391">
            <v>15</v>
          </cell>
          <cell r="D2391" t="str">
            <v>Campina Grande</v>
          </cell>
          <cell r="E2391" t="str">
            <v>UNID. ACAD. DE ENGENHARIA ELÉTRICA</v>
          </cell>
        </row>
        <row r="2392">
          <cell r="A2392">
            <v>1404215</v>
          </cell>
          <cell r="B2392" t="str">
            <v>LAB. CIRCUITOS PARA COMUNICACAO</v>
          </cell>
          <cell r="C2392">
            <v>0</v>
          </cell>
          <cell r="D2392" t="str">
            <v>Campina Grande</v>
          </cell>
          <cell r="E2392" t="str">
            <v>UNID. ACAD. DE ENGENHARIA ELÉTRICA</v>
          </cell>
        </row>
        <row r="2393">
          <cell r="A2393">
            <v>1404158</v>
          </cell>
          <cell r="B2393" t="str">
            <v>LAB. CONTROLE ANALOGICO</v>
          </cell>
          <cell r="C2393">
            <v>15</v>
          </cell>
          <cell r="D2393" t="str">
            <v>Campina Grande</v>
          </cell>
          <cell r="E2393" t="str">
            <v>UNID. ACAD. DE ENGENHARIA ELÉTRICA</v>
          </cell>
        </row>
        <row r="2394">
          <cell r="A2394">
            <v>1404159</v>
          </cell>
          <cell r="B2394" t="str">
            <v>LAB. CONTROLE DIGITAL</v>
          </cell>
          <cell r="C2394">
            <v>15</v>
          </cell>
          <cell r="D2394" t="str">
            <v>Campina Grande</v>
          </cell>
          <cell r="E2394" t="str">
            <v>UNID. ACAD. DE ENGENHARIA ELÉTRICA</v>
          </cell>
        </row>
        <row r="2395">
          <cell r="A2395">
            <v>1404153</v>
          </cell>
          <cell r="B2395" t="str">
            <v>LAB. CONVERSÃO ELETROMECÂNICA</v>
          </cell>
          <cell r="C2395">
            <v>15</v>
          </cell>
          <cell r="D2395" t="str">
            <v>Campina Grande</v>
          </cell>
          <cell r="E2395" t="str">
            <v>UNID. ACAD. DE ENGENHARIA ELÉTRICA</v>
          </cell>
        </row>
        <row r="2396">
          <cell r="A2396">
            <v>1404147</v>
          </cell>
          <cell r="B2396" t="str">
            <v>LAB. DISPOSITIVOS ELETRONICOS</v>
          </cell>
          <cell r="C2396">
            <v>15</v>
          </cell>
          <cell r="D2396" t="str">
            <v>Campina Grande</v>
          </cell>
          <cell r="E2396" t="str">
            <v>UNID. ACAD. DE ENGENHARIA ELÉTRICA</v>
          </cell>
        </row>
        <row r="2397">
          <cell r="A2397">
            <v>1404142</v>
          </cell>
          <cell r="B2397" t="str">
            <v>LAB. ELETROMAGNETISMO</v>
          </cell>
          <cell r="C2397">
            <v>15</v>
          </cell>
          <cell r="D2397" t="str">
            <v>Campina Grande</v>
          </cell>
          <cell r="E2397" t="str">
            <v>UNID. ACAD. DE ENGENHARIA ELÉTRICA</v>
          </cell>
        </row>
        <row r="2398">
          <cell r="A2398">
            <v>1404148</v>
          </cell>
          <cell r="B2398" t="str">
            <v>LAB. ELETRONICA</v>
          </cell>
          <cell r="C2398">
            <v>15</v>
          </cell>
          <cell r="D2398" t="str">
            <v>Campina Grande</v>
          </cell>
          <cell r="E2398" t="str">
            <v>UNID. ACAD. DE ENGENHARIA ELÉTRICA</v>
          </cell>
        </row>
        <row r="2399">
          <cell r="A2399">
            <v>1404149</v>
          </cell>
          <cell r="B2399" t="str">
            <v>LAB. ELETRONICA DE POTENCIA</v>
          </cell>
          <cell r="C2399">
            <v>15</v>
          </cell>
          <cell r="D2399" t="str">
            <v>Campina Grande</v>
          </cell>
          <cell r="E2399" t="str">
            <v>UNID. ACAD. DE ENGENHARIA ELÉTRICA</v>
          </cell>
        </row>
        <row r="2400">
          <cell r="A2400">
            <v>1404237</v>
          </cell>
          <cell r="B2400" t="str">
            <v>LAB. EQUIPAMENTOS ELÉTRICOS</v>
          </cell>
          <cell r="C2400">
            <v>0</v>
          </cell>
          <cell r="D2400" t="str">
            <v>Campina Grande</v>
          </cell>
          <cell r="E2400" t="str">
            <v>UNID. ACAD. DE ENGENHARIA ELÉTRICA</v>
          </cell>
        </row>
        <row r="2401">
          <cell r="A2401">
            <v>1404213</v>
          </cell>
          <cell r="B2401" t="str">
            <v>LAB. FILTROS ELÉTRICOS</v>
          </cell>
          <cell r="C2401">
            <v>0</v>
          </cell>
          <cell r="D2401" t="str">
            <v>Campina Grande</v>
          </cell>
          <cell r="E2401" t="str">
            <v>UNID. ACAD. DE ENGENHARIA ELÉTRICA</v>
          </cell>
        </row>
        <row r="2402">
          <cell r="A2402">
            <v>1404214</v>
          </cell>
          <cell r="B2402" t="str">
            <v>LAB. INSTRUMENTACAO</v>
          </cell>
          <cell r="C2402">
            <v>0</v>
          </cell>
          <cell r="D2402" t="str">
            <v>Campina Grande</v>
          </cell>
          <cell r="E2402" t="str">
            <v>UNID. ACAD. DE ENGENHARIA ELÉTRICA</v>
          </cell>
        </row>
        <row r="2403">
          <cell r="A2403">
            <v>1404151</v>
          </cell>
          <cell r="B2403" t="str">
            <v>LAB. MATERIAIS ELÉTRICOS</v>
          </cell>
          <cell r="C2403">
            <v>15</v>
          </cell>
          <cell r="D2403" t="str">
            <v>Campina Grande</v>
          </cell>
          <cell r="E2403" t="str">
            <v>UNID. ACAD. DE ENGENHARIA ELÉTRICA</v>
          </cell>
        </row>
        <row r="2404">
          <cell r="A2404">
            <v>1404162</v>
          </cell>
          <cell r="B2404" t="str">
            <v>LAB. PRINCIPIOS DE COMUNICACOES</v>
          </cell>
          <cell r="C2404">
            <v>15</v>
          </cell>
          <cell r="D2404" t="str">
            <v>Campina Grande</v>
          </cell>
          <cell r="E2404" t="str">
            <v>UNID. ACAD. DE ENGENHARIA ELÉTRICA</v>
          </cell>
        </row>
        <row r="2405">
          <cell r="A2405">
            <v>1404218</v>
          </cell>
          <cell r="B2405" t="str">
            <v>LAB SIST AQUIS DE DADOS E INTER</v>
          </cell>
          <cell r="C2405">
            <v>0</v>
          </cell>
          <cell r="D2405" t="str">
            <v>Campina Grande</v>
          </cell>
          <cell r="E2405" t="str">
            <v>UNID. ACAD. DE ENGENHARIA ELÉTRICA</v>
          </cell>
        </row>
        <row r="2406">
          <cell r="A2406">
            <v>1404216</v>
          </cell>
          <cell r="B2406" t="str">
            <v>LAB. SISTEMAS DE PROC DE AUDIO E VIDEO</v>
          </cell>
          <cell r="C2406">
            <v>0</v>
          </cell>
          <cell r="D2406" t="str">
            <v>Campina Grande</v>
          </cell>
          <cell r="E2406" t="str">
            <v>UNID. ACAD. DE ENGENHARIA ELÉTRICA</v>
          </cell>
        </row>
        <row r="2407">
          <cell r="A2407">
            <v>1404136</v>
          </cell>
          <cell r="B2407" t="str">
            <v>LAB. SISTEMAS ELÉTRICOS</v>
          </cell>
          <cell r="C2407">
            <v>15</v>
          </cell>
          <cell r="D2407" t="str">
            <v>Campina Grande</v>
          </cell>
          <cell r="E2407" t="str">
            <v>UNID. ACAD. DE ENGENHARIA ELÉTRICA</v>
          </cell>
        </row>
        <row r="2408">
          <cell r="A2408">
            <v>1404134</v>
          </cell>
          <cell r="B2408" t="str">
            <v>LAB.INSTALACOES ELETRICAS</v>
          </cell>
          <cell r="C2408">
            <v>15</v>
          </cell>
          <cell r="D2408" t="str">
            <v>Campina Grande</v>
          </cell>
          <cell r="E2408" t="str">
            <v>UNID. ACAD. DE ENGENHARIA ELÉTRICA</v>
          </cell>
        </row>
        <row r="2409">
          <cell r="A2409">
            <v>1404155</v>
          </cell>
          <cell r="B2409" t="str">
            <v>LABORATÓRIO DE MÁQUINAS ELÉTRICAS</v>
          </cell>
          <cell r="C2409">
            <v>15</v>
          </cell>
          <cell r="D2409" t="str">
            <v>Campina Grande</v>
          </cell>
          <cell r="E2409" t="str">
            <v>UNID. ACAD. DE ENGENHARIA ELÉTRICA</v>
          </cell>
        </row>
        <row r="2410">
          <cell r="A2410">
            <v>1404154</v>
          </cell>
          <cell r="B2410" t="str">
            <v>MÁQUINAS ELÉTRICAS</v>
          </cell>
          <cell r="C2410">
            <v>60</v>
          </cell>
          <cell r="D2410" t="str">
            <v>Campina Grande</v>
          </cell>
          <cell r="E2410" t="str">
            <v>UNID. ACAD. DE ENGENHARIA ELÉTRICA</v>
          </cell>
        </row>
        <row r="2411">
          <cell r="A2411">
            <v>1404150</v>
          </cell>
          <cell r="B2411" t="str">
            <v>MATERIAIS ELÉTRICOS</v>
          </cell>
          <cell r="C2411">
            <v>60</v>
          </cell>
          <cell r="D2411" t="str">
            <v>Campina Grande</v>
          </cell>
          <cell r="E2411" t="str">
            <v>UNID. ACAD. DE ENGENHARIA ELÉTRICA</v>
          </cell>
        </row>
        <row r="2412">
          <cell r="A2412">
            <v>1404143</v>
          </cell>
          <cell r="B2412" t="str">
            <v>ONDAS E LINHAS</v>
          </cell>
          <cell r="C2412">
            <v>60</v>
          </cell>
          <cell r="D2412" t="str">
            <v>Campina Grande</v>
          </cell>
          <cell r="E2412" t="str">
            <v>UNID. ACAD. DE ENGENHARIA ELÉTRICA</v>
          </cell>
        </row>
        <row r="2413">
          <cell r="A2413">
            <v>1404173</v>
          </cell>
          <cell r="B2413" t="str">
            <v>OPERAÇÃO E CONT. DE SISTEMAS ELÉTRICOS</v>
          </cell>
          <cell r="C2413">
            <v>60</v>
          </cell>
          <cell r="D2413" t="str">
            <v>Campina Grande</v>
          </cell>
          <cell r="E2413" t="str">
            <v>UNID. ACAD. DE ENGENHARIA ELÉTRICA</v>
          </cell>
        </row>
        <row r="2414">
          <cell r="A2414">
            <v>1404161</v>
          </cell>
          <cell r="B2414" t="str">
            <v>PRINCIPIOS DE COMUNICACOES</v>
          </cell>
          <cell r="C2414">
            <v>60</v>
          </cell>
          <cell r="D2414" t="str">
            <v>Campina Grande</v>
          </cell>
          <cell r="E2414" t="str">
            <v>UNID. ACAD. DE ENGENHARIA ELÉTRICA</v>
          </cell>
        </row>
        <row r="2415">
          <cell r="A2415">
            <v>1404181</v>
          </cell>
          <cell r="B2415" t="str">
            <v>PROCESSAMENTO DIGITAL DE SINAIS</v>
          </cell>
          <cell r="C2415">
            <v>60</v>
          </cell>
          <cell r="D2415" t="str">
            <v>Campina Grande</v>
          </cell>
          <cell r="E2415" t="str">
            <v>UNID. ACAD. DE ENGENHARIA ELÉTRICA</v>
          </cell>
        </row>
        <row r="2416">
          <cell r="A2416">
            <v>1404182</v>
          </cell>
          <cell r="B2416" t="str">
            <v>PROJETO DE CIRCUITOS INTEGRADOS</v>
          </cell>
          <cell r="C2416">
            <v>60</v>
          </cell>
          <cell r="D2416" t="str">
            <v>Campina Grande</v>
          </cell>
          <cell r="E2416" t="str">
            <v>UNID. ACAD. DE ENGENHARIA ELÉTRICA</v>
          </cell>
        </row>
        <row r="2417">
          <cell r="A2417">
            <v>1404223</v>
          </cell>
          <cell r="B2417" t="str">
            <v>PROJETO DE ENGENHARIA ELETRICA</v>
          </cell>
          <cell r="C2417">
            <v>60</v>
          </cell>
          <cell r="D2417" t="str">
            <v>Campina Grande</v>
          </cell>
          <cell r="E2417" t="str">
            <v>UNID. ACAD. DE ENGENHARIA ELÉTRICA</v>
          </cell>
        </row>
        <row r="2418">
          <cell r="A2418">
            <v>1404224</v>
          </cell>
          <cell r="B2418" t="str">
            <v>PROJETO DE ENGENHARIA ELETRICA</v>
          </cell>
          <cell r="C2418">
            <v>90</v>
          </cell>
          <cell r="D2418" t="str">
            <v>Campina Grande</v>
          </cell>
          <cell r="E2418" t="str">
            <v>UNID. ACAD. DE ENGENHARIA ELÉTRICA</v>
          </cell>
        </row>
        <row r="2419">
          <cell r="A2419">
            <v>1404225</v>
          </cell>
          <cell r="B2419" t="str">
            <v>PROJETO DE ENGENHARIA ELETRICA</v>
          </cell>
          <cell r="C2419">
            <v>120</v>
          </cell>
          <cell r="D2419" t="str">
            <v>Campina Grande</v>
          </cell>
          <cell r="E2419" t="str">
            <v>UNID. ACAD. DE ENGENHARIA ELÉTRICA</v>
          </cell>
        </row>
        <row r="2420">
          <cell r="A2420">
            <v>1404174</v>
          </cell>
          <cell r="B2420" t="str">
            <v>PROTEÇÃO DE SISTEMAS ELÉTRICOS</v>
          </cell>
          <cell r="C2420">
            <v>60</v>
          </cell>
          <cell r="D2420" t="str">
            <v>Campina Grande</v>
          </cell>
          <cell r="E2420" t="str">
            <v>UNID. ACAD. DE ENGENHARIA ELÉTRICA</v>
          </cell>
        </row>
        <row r="2421">
          <cell r="A2421">
            <v>1404200</v>
          </cell>
          <cell r="B2421" t="str">
            <v>REDES DE COMPUTADORES</v>
          </cell>
          <cell r="C2421">
            <v>60</v>
          </cell>
          <cell r="D2421" t="str">
            <v>Campina Grande</v>
          </cell>
          <cell r="E2421" t="str">
            <v>UNID. ACAD. DE ENGENHARIA ELÉTRICA</v>
          </cell>
        </row>
        <row r="2422">
          <cell r="A2422">
            <v>1404201</v>
          </cell>
          <cell r="B2422" t="str">
            <v>SISTEMAS A EVENTOS DISCRETOS</v>
          </cell>
          <cell r="C2422">
            <v>60</v>
          </cell>
          <cell r="D2422" t="str">
            <v>Campina Grande</v>
          </cell>
          <cell r="E2422" t="str">
            <v>UNID. ACAD. DE ENGENHARIA ELÉTRICA</v>
          </cell>
        </row>
        <row r="2423">
          <cell r="A2423">
            <v>1404183</v>
          </cell>
          <cell r="B2423" t="str">
            <v>SISTEMAS DE AQUIS.DE DADOS E INTERFACE</v>
          </cell>
          <cell r="C2423">
            <v>75</v>
          </cell>
          <cell r="D2423" t="str">
            <v>Campina Grande</v>
          </cell>
          <cell r="E2423" t="str">
            <v>UNID. ACAD. DE ENGENHARIA ELÉTRICA</v>
          </cell>
        </row>
        <row r="2424">
          <cell r="A2424">
            <v>1404184</v>
          </cell>
          <cell r="B2424" t="str">
            <v>SISTEMAS DE AUTOMACAO INDUSTRIAL</v>
          </cell>
          <cell r="C2424">
            <v>60</v>
          </cell>
          <cell r="D2424" t="str">
            <v>Campina Grande</v>
          </cell>
          <cell r="E2424" t="str">
            <v>UNID. ACAD. DE ENGENHARIA ELÉTRICA</v>
          </cell>
        </row>
        <row r="2425">
          <cell r="A2425">
            <v>1404193</v>
          </cell>
          <cell r="B2425" t="str">
            <v>SISTEMAS DE COMUNICACOES</v>
          </cell>
          <cell r="C2425">
            <v>60</v>
          </cell>
          <cell r="D2425" t="str">
            <v>Campina Grande</v>
          </cell>
          <cell r="E2425" t="str">
            <v>UNID. ACAD. DE ENGENHARIA ELÉTRICA</v>
          </cell>
        </row>
        <row r="2426">
          <cell r="A2426">
            <v>1404185</v>
          </cell>
          <cell r="B2426" t="str">
            <v>SISTEMAS DE PROC. DE AUDIO E VIDEO</v>
          </cell>
          <cell r="C2426">
            <v>75</v>
          </cell>
          <cell r="D2426" t="str">
            <v>Campina Grande</v>
          </cell>
          <cell r="E2426" t="str">
            <v>UNID. ACAD. DE ENGENHARIA ELÉTRICA</v>
          </cell>
        </row>
        <row r="2427">
          <cell r="A2427">
            <v>1404135</v>
          </cell>
          <cell r="B2427" t="str">
            <v>SISTEMAS ELÉTRICOS</v>
          </cell>
          <cell r="C2427">
            <v>60</v>
          </cell>
          <cell r="D2427" t="str">
            <v>Campina Grande</v>
          </cell>
          <cell r="E2427" t="str">
            <v>UNID. ACAD. DE ENGENHARIA ELÉTRICA</v>
          </cell>
        </row>
        <row r="2428">
          <cell r="A2428">
            <v>1404203</v>
          </cell>
          <cell r="B2428" t="str">
            <v>SISTEMAS EM TEMPO REAL</v>
          </cell>
          <cell r="C2428">
            <v>60</v>
          </cell>
          <cell r="D2428" t="str">
            <v>Campina Grande</v>
          </cell>
          <cell r="E2428" t="str">
            <v>UNID. ACAD. DE ENGENHARIA ELÉTRICA</v>
          </cell>
        </row>
        <row r="2429">
          <cell r="A2429">
            <v>1404380</v>
          </cell>
          <cell r="B2429" t="str">
            <v>TAEE(IDENT.EM MALHA FECH P/CONT DE SIST)</v>
          </cell>
          <cell r="C2429">
            <v>60</v>
          </cell>
          <cell r="D2429" t="str">
            <v>Campina Grande</v>
          </cell>
          <cell r="E2429" t="str">
            <v>UNID. ACAD. DE ENGENHARIA ELÉTRICA</v>
          </cell>
        </row>
        <row r="2430">
          <cell r="A2430">
            <v>1404273</v>
          </cell>
          <cell r="B2430" t="str">
            <v>TAEE(INSTRUMENTACAO INDUSTRIAL)</v>
          </cell>
          <cell r="C2430">
            <v>45</v>
          </cell>
          <cell r="D2430" t="str">
            <v>Campina Grande</v>
          </cell>
          <cell r="E2430" t="str">
            <v>UNID. ACAD. DE ENGENHARIA ELÉTRICA</v>
          </cell>
        </row>
        <row r="2431">
          <cell r="A2431">
            <v>1404378</v>
          </cell>
          <cell r="B2431" t="str">
            <v>TAEE(MAQUINAS ELETRICAS)</v>
          </cell>
          <cell r="C2431">
            <v>60</v>
          </cell>
          <cell r="D2431" t="str">
            <v>Campina Grande</v>
          </cell>
          <cell r="E2431" t="str">
            <v>UNID. ACAD. DE ENGENHARIA ELÉTRICA</v>
          </cell>
        </row>
        <row r="2432">
          <cell r="A2432">
            <v>1404272</v>
          </cell>
          <cell r="B2432" t="str">
            <v>TAEE(MICROCONT E PROC DIGITAIS DE SINAIS</v>
          </cell>
          <cell r="C2432">
            <v>45</v>
          </cell>
          <cell r="D2432" t="str">
            <v>Campina Grande</v>
          </cell>
          <cell r="E2432" t="str">
            <v>UNID. ACAD. DE ENGENHARIA ELÉTRICA</v>
          </cell>
        </row>
        <row r="2433">
          <cell r="A2433">
            <v>1404373</v>
          </cell>
          <cell r="B2433" t="str">
            <v>TAEE(QUALIDADE DE ENERGIA)</v>
          </cell>
          <cell r="C2433">
            <v>60</v>
          </cell>
          <cell r="D2433" t="str">
            <v>Campina Grande</v>
          </cell>
          <cell r="E2433" t="str">
            <v>UNID. ACAD. DE ENGENHARIA ELÉTRICA</v>
          </cell>
        </row>
        <row r="2434">
          <cell r="A2434">
            <v>1404175</v>
          </cell>
          <cell r="B2434" t="str">
            <v>TÉCNICAS DE ALTA TENSÃO</v>
          </cell>
          <cell r="C2434">
            <v>60</v>
          </cell>
          <cell r="D2434" t="str">
            <v>Campina Grande</v>
          </cell>
          <cell r="E2434" t="str">
            <v>UNID. ACAD. DE ENGENHARIA ELÉTRICA</v>
          </cell>
        </row>
        <row r="2435">
          <cell r="A2435">
            <v>1404172</v>
          </cell>
          <cell r="B2435" t="str">
            <v>TÉCNICAS DE MEDIÇÃO</v>
          </cell>
          <cell r="C2435">
            <v>60</v>
          </cell>
          <cell r="D2435" t="str">
            <v>Campina Grande</v>
          </cell>
          <cell r="E2435" t="str">
            <v>UNID. ACAD. DE ENGENHARIA ELÉTRICA</v>
          </cell>
        </row>
        <row r="2436">
          <cell r="A2436">
            <v>1404275</v>
          </cell>
          <cell r="B2436" t="str">
            <v>TEEE (CRIPTOGRAFIA)</v>
          </cell>
          <cell r="C2436">
            <v>60</v>
          </cell>
          <cell r="D2436" t="str">
            <v>Campina Grande</v>
          </cell>
          <cell r="E2436" t="str">
            <v>UNID. ACAD. DE ENGENHARIA ELÉTRICA</v>
          </cell>
        </row>
        <row r="2437">
          <cell r="A2437">
            <v>1404260</v>
          </cell>
          <cell r="B2437" t="str">
            <v>TEEE( DCCHCFP )</v>
          </cell>
          <cell r="C2437">
            <v>60</v>
          </cell>
          <cell r="D2437" t="str">
            <v>Campina Grande</v>
          </cell>
          <cell r="E2437" t="str">
            <v>UNID. ACAD. DE ENGENHARIA ELÉTRICA</v>
          </cell>
        </row>
        <row r="2438">
          <cell r="A2438">
            <v>1404210</v>
          </cell>
          <cell r="B2438" t="str">
            <v>TEEE: (FLUXO  DE CARGA)</v>
          </cell>
          <cell r="C2438">
            <v>30</v>
          </cell>
          <cell r="D2438" t="str">
            <v>Campina Grande</v>
          </cell>
          <cell r="E2438" t="str">
            <v>UNID. ACAD. DE ENGENHARIA ELÉTRICA</v>
          </cell>
        </row>
        <row r="2439">
          <cell r="A2439">
            <v>1404269</v>
          </cell>
          <cell r="B2439" t="str">
            <v>TEEE (PROGRAMAÇÃO EM LINGUAGEM C++)</v>
          </cell>
          <cell r="C2439">
            <v>30</v>
          </cell>
          <cell r="D2439" t="str">
            <v>Campina Grande</v>
          </cell>
          <cell r="E2439" t="str">
            <v>UNID. ACAD. DE ENGENHARIA ELÉTRICA</v>
          </cell>
        </row>
        <row r="2440">
          <cell r="A2440">
            <v>1404268</v>
          </cell>
          <cell r="B2440" t="str">
            <v>TEEE (PROGRAMAÇÃO ORIENTADA A OBJETOS)</v>
          </cell>
          <cell r="C2440">
            <v>45</v>
          </cell>
          <cell r="D2440" t="str">
            <v>Campina Grande</v>
          </cell>
          <cell r="E2440" t="str">
            <v>UNID. ACAD. DE ENGENHARIA ELÉTRICA</v>
          </cell>
        </row>
        <row r="2441">
          <cell r="A2441">
            <v>1404375</v>
          </cell>
          <cell r="B2441" t="str">
            <v>TEEE(ARQ DE REDES E ELETROELET.VEICULAR)</v>
          </cell>
          <cell r="C2441">
            <v>30</v>
          </cell>
          <cell r="D2441" t="str">
            <v>Campina Grande</v>
          </cell>
          <cell r="E2441" t="str">
            <v>UNID. ACAD. DE ENGENHARIA ELÉTRICA</v>
          </cell>
        </row>
        <row r="2442">
          <cell r="A2442">
            <v>1404270</v>
          </cell>
          <cell r="B2442" t="str">
            <v>TEEE(ARQUITETURA DE SISTEMAS EMBUTIDOS)</v>
          </cell>
          <cell r="C2442">
            <v>30</v>
          </cell>
          <cell r="D2442" t="str">
            <v>Campina Grande</v>
          </cell>
          <cell r="E2442" t="str">
            <v>UNID. ACAD. DE ENGENHARIA ELÉTRICA</v>
          </cell>
        </row>
        <row r="2443">
          <cell r="A2443">
            <v>1404391</v>
          </cell>
          <cell r="B2443" t="str">
            <v>TEEE(CONTROLE PREDITIVO)</v>
          </cell>
          <cell r="C2443">
            <v>60</v>
          </cell>
          <cell r="D2443" t="str">
            <v>Campina Grande</v>
          </cell>
          <cell r="E2443" t="str">
            <v>UNID. ACAD. DE ENGENHARIA ELÉTRICA</v>
          </cell>
        </row>
        <row r="2444">
          <cell r="A2444">
            <v>1404389</v>
          </cell>
          <cell r="B2444" t="str">
            <v>TEEE(IDENTIF DE PROC MULTIVARIAVEIS)</v>
          </cell>
          <cell r="C2444">
            <v>30</v>
          </cell>
          <cell r="D2444" t="str">
            <v>Campina Grande</v>
          </cell>
          <cell r="E2444" t="str">
            <v>UNID. ACAD. DE ENGENHARIA ELÉTRICA</v>
          </cell>
        </row>
        <row r="2445">
          <cell r="A2445">
            <v>1404280</v>
          </cell>
          <cell r="B2445" t="str">
            <v>TEEE(INIC À CONC DE CIRC IN AN E MISTOS)</v>
          </cell>
          <cell r="C2445">
            <v>60</v>
          </cell>
          <cell r="D2445" t="str">
            <v>Campina Grande</v>
          </cell>
          <cell r="E2445" t="str">
            <v>UNID. ACAD. DE ENGENHARIA ELÉTRICA</v>
          </cell>
        </row>
        <row r="2446">
          <cell r="A2446">
            <v>1404383</v>
          </cell>
          <cell r="B2446" t="str">
            <v>TEEE(INT AO PROC DE IMAG DIG E VISAO COM</v>
          </cell>
          <cell r="C2446">
            <v>60</v>
          </cell>
          <cell r="D2446" t="str">
            <v>Campina Grande</v>
          </cell>
          <cell r="E2446" t="str">
            <v>UNID. ACAD. DE ENGENHARIA ELÉTRICA</v>
          </cell>
        </row>
        <row r="2447">
          <cell r="A2447">
            <v>1404392</v>
          </cell>
          <cell r="B2447" t="str">
            <v>TEEE(INT ART E CIENC DADOS APLIC SIST EL</v>
          </cell>
          <cell r="C2447">
            <v>60</v>
          </cell>
          <cell r="D2447" t="str">
            <v>Campina Grande</v>
          </cell>
          <cell r="E2447" t="str">
            <v>UNID. ACAD. DE ENGENHARIA ELÉTRICA</v>
          </cell>
        </row>
        <row r="2448">
          <cell r="A2448">
            <v>1404382</v>
          </cell>
          <cell r="B2448" t="str">
            <v>TEEE(INTERNET DAS COISAS INDUSTRIAL-IIOT</v>
          </cell>
          <cell r="C2448">
            <v>30</v>
          </cell>
          <cell r="D2448" t="str">
            <v>Campina Grande</v>
          </cell>
          <cell r="E2448" t="str">
            <v>UNID. ACAD. DE ENGENHARIA ELÉTRICA</v>
          </cell>
        </row>
        <row r="2449">
          <cell r="A2449">
            <v>1404239</v>
          </cell>
          <cell r="B2449" t="str">
            <v>TEEE(LAB ANTENAS E PROPAGACAO)</v>
          </cell>
          <cell r="C2449">
            <v>15</v>
          </cell>
          <cell r="D2449" t="str">
            <v>Campina Grande</v>
          </cell>
          <cell r="E2449" t="str">
            <v>UNID. ACAD. DE ENGENHARIA ELÉTRICA</v>
          </cell>
        </row>
        <row r="2450">
          <cell r="A2450">
            <v>1404108</v>
          </cell>
          <cell r="B2450" t="str">
            <v>TEEE(MET. NUM. NO ELETROMAGN.)</v>
          </cell>
          <cell r="C2450">
            <v>30</v>
          </cell>
          <cell r="D2450" t="str">
            <v>Campina Grande</v>
          </cell>
          <cell r="E2450" t="str">
            <v>UNID. ACAD. DE ENGENHARIA ELÉTRICA</v>
          </cell>
        </row>
        <row r="2451">
          <cell r="A2451">
            <v>1404279</v>
          </cell>
          <cell r="B2451" t="str">
            <v>TEEE(MET.GRAF.PARA LINHAS DE TRANSM.RF)</v>
          </cell>
          <cell r="C2451">
            <v>30</v>
          </cell>
          <cell r="D2451" t="str">
            <v>Campina Grande</v>
          </cell>
          <cell r="E2451" t="str">
            <v>UNID. ACAD. DE ENGENHARIA ELÉTRICA</v>
          </cell>
        </row>
        <row r="2452">
          <cell r="A2452">
            <v>1404376</v>
          </cell>
          <cell r="B2452" t="str">
            <v>TEEE(MODEL E SIMUL DE SISTE.AUTOMOTIVOS)</v>
          </cell>
          <cell r="C2452">
            <v>30</v>
          </cell>
          <cell r="D2452" t="str">
            <v>Campina Grande</v>
          </cell>
          <cell r="E2452" t="str">
            <v>UNID. ACAD. DE ENGENHARIA ELÉTRICA</v>
          </cell>
        </row>
        <row r="2453">
          <cell r="A2453">
            <v>1404379</v>
          </cell>
          <cell r="B2453" t="str">
            <v>TEEE(PROCESSAMENTO DE SINAIS MULTIMIDIA)</v>
          </cell>
          <cell r="C2453">
            <v>60</v>
          </cell>
          <cell r="D2453" t="str">
            <v>Campina Grande</v>
          </cell>
          <cell r="E2453" t="str">
            <v>UNID. ACAD. DE ENGENHARIA ELÉTRICA</v>
          </cell>
        </row>
        <row r="2454">
          <cell r="A2454">
            <v>1404388</v>
          </cell>
          <cell r="B2454" t="str">
            <v>TEEE(PROJ DE CIRC. FOTONICOS EM SILICIOS</v>
          </cell>
          <cell r="C2454">
            <v>60</v>
          </cell>
          <cell r="D2454" t="str">
            <v>Campina Grande</v>
          </cell>
          <cell r="E2454" t="str">
            <v>UNID. ACAD. DE ENGENHARIA ELÉTRICA</v>
          </cell>
        </row>
        <row r="2455">
          <cell r="A2455">
            <v>1404390</v>
          </cell>
          <cell r="B2455" t="str">
            <v>TEEE(PROJ INTER DE CONTROLAD INDUSTRIAIS</v>
          </cell>
          <cell r="C2455">
            <v>60</v>
          </cell>
          <cell r="D2455" t="str">
            <v>Campina Grande</v>
          </cell>
          <cell r="E2455" t="str">
            <v>UNID. ACAD. DE ENGENHARIA ELÉTRICA</v>
          </cell>
        </row>
        <row r="2456">
          <cell r="A2456">
            <v>1404277</v>
          </cell>
          <cell r="B2456" t="str">
            <v>TEEE(QUALIDADE DE ENERGIA ELÉTRICA)</v>
          </cell>
          <cell r="C2456">
            <v>60</v>
          </cell>
          <cell r="D2456" t="str">
            <v>Campina Grande</v>
          </cell>
          <cell r="E2456" t="str">
            <v>UNID. ACAD. DE ENGENHARIA ELÉTRICA</v>
          </cell>
        </row>
        <row r="2457">
          <cell r="A2457">
            <v>1404374</v>
          </cell>
          <cell r="B2457" t="str">
            <v>TEEE(RADIO DEFINIDO POR SOFTWARE)</v>
          </cell>
          <cell r="C2457">
            <v>60</v>
          </cell>
          <cell r="D2457" t="str">
            <v>Campina Grande</v>
          </cell>
          <cell r="E2457" t="str">
            <v>UNID. ACAD. DE ENGENHARIA ELÉTRICA</v>
          </cell>
        </row>
        <row r="2458">
          <cell r="A2458">
            <v>1404385</v>
          </cell>
          <cell r="B2458" t="str">
            <v>TEEE(REDES DE SENSORES/ATUAD INDUSTRIAIS</v>
          </cell>
          <cell r="C2458">
            <v>30</v>
          </cell>
          <cell r="D2458" t="str">
            <v>Campina Grande</v>
          </cell>
          <cell r="E2458" t="str">
            <v>UNID. ACAD. DE ENGENHARIA ELÉTRICA</v>
          </cell>
        </row>
        <row r="2459">
          <cell r="A2459">
            <v>1404384</v>
          </cell>
          <cell r="B2459" t="str">
            <v>TEEE(ROBOTICA, TEOR. TECNOL. E PROGAMA.)</v>
          </cell>
          <cell r="C2459">
            <v>30</v>
          </cell>
          <cell r="D2459" t="str">
            <v>Campina Grande</v>
          </cell>
          <cell r="E2459" t="str">
            <v>UNID. ACAD. DE ENGENHARIA ELÉTRICA</v>
          </cell>
        </row>
        <row r="2460">
          <cell r="A2460">
            <v>1404271</v>
          </cell>
          <cell r="B2460" t="str">
            <v>TEEE(SIST OPER P/APLIC MOVEIS EMBUTIDAS)</v>
          </cell>
          <cell r="C2460">
            <v>30</v>
          </cell>
          <cell r="D2460" t="str">
            <v>Campina Grande</v>
          </cell>
          <cell r="E2460" t="str">
            <v>UNID. ACAD. DE ENGENHARIA ELÉTRICA</v>
          </cell>
        </row>
        <row r="2461">
          <cell r="A2461">
            <v>1404381</v>
          </cell>
          <cell r="B2461" t="str">
            <v>TEEE(SISTEMAS ELETRICOS INDUSTRIAIS)</v>
          </cell>
          <cell r="C2461">
            <v>60</v>
          </cell>
          <cell r="D2461" t="str">
            <v>Campina Grande</v>
          </cell>
          <cell r="E2461" t="str">
            <v>UNID. ACAD. DE ENGENHARIA ELÉTRICA</v>
          </cell>
        </row>
        <row r="2462">
          <cell r="A2462">
            <v>1404276</v>
          </cell>
          <cell r="B2462" t="str">
            <v>TEEE(SISTEMAS EMBARCADOS)</v>
          </cell>
          <cell r="C2462">
            <v>60</v>
          </cell>
          <cell r="D2462" t="str">
            <v>Campina Grande</v>
          </cell>
          <cell r="E2462" t="str">
            <v>UNID. ACAD. DE ENGENHARIA ELÉTRICA</v>
          </cell>
        </row>
        <row r="2463">
          <cell r="A2463">
            <v>1404387</v>
          </cell>
          <cell r="B2463" t="str">
            <v>TEEE(SISTEMAS OPTICOS COERENTES)</v>
          </cell>
          <cell r="C2463">
            <v>60</v>
          </cell>
          <cell r="D2463" t="str">
            <v>Campina Grande</v>
          </cell>
          <cell r="E2463" t="str">
            <v>UNID. ACAD. DE ENGENHARIA ELÉTRICA</v>
          </cell>
        </row>
        <row r="2464">
          <cell r="A2464">
            <v>1404266</v>
          </cell>
          <cell r="B2464" t="str">
            <v>TEE(SIST RECONF E MICROCONTROLADORES)</v>
          </cell>
          <cell r="C2464">
            <v>60</v>
          </cell>
          <cell r="D2464" t="str">
            <v>Campina Grande</v>
          </cell>
          <cell r="E2464" t="str">
            <v>UNID. ACAD. DE ENGENHARIA ELÉTRICA</v>
          </cell>
        </row>
        <row r="2465">
          <cell r="A2465">
            <v>1404372</v>
          </cell>
          <cell r="B2465" t="str">
            <v>TE(FONTES REN DE ENERGIA E EFIC ENERG)</v>
          </cell>
          <cell r="C2465">
            <v>60</v>
          </cell>
          <cell r="D2465" t="str">
            <v>Campina Grande</v>
          </cell>
          <cell r="E2465" t="str">
            <v>UNID. ACAD. DE ENGENHARIA ELÉTRICA</v>
          </cell>
        </row>
        <row r="2466">
          <cell r="A2466">
            <v>1404377</v>
          </cell>
          <cell r="B2466" t="str">
            <v>TE(INSTR.E CONTROLE PARA O SETOR P&amp;G)</v>
          </cell>
          <cell r="C2466">
            <v>60</v>
          </cell>
          <cell r="D2466" t="str">
            <v>Campina Grande</v>
          </cell>
          <cell r="E2466" t="str">
            <v>UNID. ACAD. DE ENGENHARIA ELÉTRICA</v>
          </cell>
        </row>
        <row r="2467">
          <cell r="A2467">
            <v>1404194</v>
          </cell>
          <cell r="B2467" t="str">
            <v>TELEFONIA DIGITAL</v>
          </cell>
          <cell r="C2467">
            <v>60</v>
          </cell>
          <cell r="D2467" t="str">
            <v>Campina Grande</v>
          </cell>
          <cell r="E2467" t="str">
            <v>UNID. ACAD. DE ENGENHARIA ELÉTRICA</v>
          </cell>
        </row>
        <row r="2468">
          <cell r="A2468">
            <v>1404195</v>
          </cell>
          <cell r="B2468" t="str">
            <v>TEORIA DA INFORMACAO E CODIFICACAO</v>
          </cell>
          <cell r="C2468">
            <v>60</v>
          </cell>
          <cell r="D2468" t="str">
            <v>Campina Grande</v>
          </cell>
          <cell r="E2468" t="str">
            <v>UNID. ACAD. DE ENGENHARIA ELÉTRICA</v>
          </cell>
        </row>
        <row r="2469">
          <cell r="A2469">
            <v>1404258</v>
          </cell>
          <cell r="B2469" t="str">
            <v>TH (INTRODUÇÃO À PSICOLOGIA)</v>
          </cell>
          <cell r="C2469">
            <v>60</v>
          </cell>
          <cell r="D2469" t="str">
            <v>Campina Grande</v>
          </cell>
          <cell r="E2469" t="str">
            <v>UNID. ACAD. DE ENGENHARIA ELÉTRICA</v>
          </cell>
        </row>
        <row r="2470">
          <cell r="A2470">
            <v>1404248</v>
          </cell>
          <cell r="B2470" t="str">
            <v>TI (LINGUAGEM DE PROGRAMAÇÃO I)</v>
          </cell>
          <cell r="C2470">
            <v>60</v>
          </cell>
          <cell r="D2470" t="str">
            <v>Campina Grande</v>
          </cell>
          <cell r="E2470" t="str">
            <v>UNID. ACAD. DE ENGENHARIA ELÉTRICA</v>
          </cell>
        </row>
        <row r="2471">
          <cell r="A2471">
            <v>1404255</v>
          </cell>
          <cell r="B2471" t="str">
            <v>TI (PROGRAMAÇÃO I)</v>
          </cell>
          <cell r="C2471">
            <v>60</v>
          </cell>
          <cell r="D2471" t="str">
            <v>Campina Grande</v>
          </cell>
          <cell r="E2471" t="str">
            <v>UNID. ACAD. DE ENGENHARIA ELÉTRICA</v>
          </cell>
        </row>
        <row r="2472">
          <cell r="A2472">
            <v>1404207</v>
          </cell>
          <cell r="B2472" t="str">
            <v>TÓPICOS ESPECIAIS EM ENG. ELÉTRICA</v>
          </cell>
          <cell r="C2472">
            <v>0</v>
          </cell>
          <cell r="D2472" t="str">
            <v>Campina Grande</v>
          </cell>
          <cell r="E2472" t="str">
            <v>UNID. ACAD. DE ENGENHARIA ELÉTRICA</v>
          </cell>
        </row>
        <row r="2473">
          <cell r="A2473">
            <v>1404192</v>
          </cell>
          <cell r="B2473" t="str">
            <v>TRANSMISSAO DIGITAL DA INFORMACAO</v>
          </cell>
          <cell r="C2473">
            <v>60</v>
          </cell>
          <cell r="D2473" t="str">
            <v>Campina Grande</v>
          </cell>
          <cell r="E2473" t="str">
            <v>UNID. ACAD. DE ENGENHARIA ELÉTRICA</v>
          </cell>
        </row>
        <row r="2474">
          <cell r="A2474">
            <v>1404264</v>
          </cell>
          <cell r="B2474" t="str">
            <v>TT (MÁQ. HIDR. E PNEUMÁTICAS)</v>
          </cell>
          <cell r="C2474">
            <v>60</v>
          </cell>
          <cell r="D2474" t="str">
            <v>Campina Grande</v>
          </cell>
          <cell r="E2474" t="str">
            <v>UNID. ACAD. DE ENGENHARIA ELÉTRICA</v>
          </cell>
        </row>
        <row r="2475">
          <cell r="A2475">
            <v>1404265</v>
          </cell>
          <cell r="B2475" t="str">
            <v>TT(ISNT METEOR E TEC OBS SUPERFICIE)</v>
          </cell>
          <cell r="C2475">
            <v>75</v>
          </cell>
          <cell r="D2475" t="str">
            <v>Campina Grande</v>
          </cell>
          <cell r="E2475" t="str">
            <v>UNID. ACAD. DE ENGENHARIA ELÉTRICA</v>
          </cell>
        </row>
        <row r="2476">
          <cell r="A2476">
            <v>1411198</v>
          </cell>
          <cell r="B2476" t="str">
            <v>ADM.DE SIST.GERENC.DE BANCO DE DADOS</v>
          </cell>
          <cell r="C2476">
            <v>60</v>
          </cell>
          <cell r="D2476" t="str">
            <v>Campina Grande</v>
          </cell>
          <cell r="E2476" t="str">
            <v>UNID. ACAD. DE SISTEMAS E COMPUTAÇÃO</v>
          </cell>
        </row>
        <row r="2477">
          <cell r="A2477">
            <v>1411320</v>
          </cell>
          <cell r="B2477" t="str">
            <v>ADMINISTRACAO DE SISTEMAS</v>
          </cell>
          <cell r="C2477">
            <v>60</v>
          </cell>
          <cell r="D2477" t="str">
            <v>Campina Grande</v>
          </cell>
          <cell r="E2477" t="str">
            <v>UNID. ACAD. DE SISTEMAS E COMPUTAÇÃO</v>
          </cell>
        </row>
        <row r="2478">
          <cell r="A2478">
            <v>1411321</v>
          </cell>
          <cell r="B2478" t="str">
            <v>ALGORITMOS AVANCADOS I</v>
          </cell>
          <cell r="C2478">
            <v>60</v>
          </cell>
          <cell r="D2478" t="str">
            <v>Campina Grande</v>
          </cell>
          <cell r="E2478" t="str">
            <v>UNID. ACAD. DE SISTEMAS E COMPUTAÇÃO</v>
          </cell>
        </row>
        <row r="2479">
          <cell r="A2479">
            <v>1411322</v>
          </cell>
          <cell r="B2479" t="str">
            <v>ALGORITMOS AVANCADOS II</v>
          </cell>
          <cell r="C2479">
            <v>60</v>
          </cell>
          <cell r="D2479" t="str">
            <v>Campina Grande</v>
          </cell>
          <cell r="E2479" t="str">
            <v>UNID. ACAD. DE SISTEMAS E COMPUTAÇÃO</v>
          </cell>
        </row>
        <row r="2480">
          <cell r="A2480">
            <v>1411323</v>
          </cell>
          <cell r="B2480" t="str">
            <v>ALGORITMOS AVANCADOS III</v>
          </cell>
          <cell r="C2480">
            <v>60</v>
          </cell>
          <cell r="D2480" t="str">
            <v>Campina Grande</v>
          </cell>
          <cell r="E2480" t="str">
            <v>UNID. ACAD. DE SISTEMAS E COMPUTAÇÃO</v>
          </cell>
        </row>
        <row r="2481">
          <cell r="A2481">
            <v>1411324</v>
          </cell>
          <cell r="B2481" t="str">
            <v>ALGORITMOS AVANCADOS IV</v>
          </cell>
          <cell r="C2481">
            <v>60</v>
          </cell>
          <cell r="D2481" t="str">
            <v>Campina Grande</v>
          </cell>
          <cell r="E2481" t="str">
            <v>UNID. ACAD. DE SISTEMAS E COMPUTAÇÃO</v>
          </cell>
        </row>
        <row r="2482">
          <cell r="A2482">
            <v>1411313</v>
          </cell>
          <cell r="B2482" t="str">
            <v>ANALISE DE SISTEMAS</v>
          </cell>
          <cell r="C2482">
            <v>60</v>
          </cell>
          <cell r="D2482" t="str">
            <v>Campina Grande</v>
          </cell>
          <cell r="E2482" t="str">
            <v>UNID. ACAD. DE SISTEMAS E COMPUTAÇÃO</v>
          </cell>
        </row>
        <row r="2483">
          <cell r="A2483">
            <v>1411187</v>
          </cell>
          <cell r="B2483" t="str">
            <v>ANÁLISE E TÉCNICA DE ALGORITMOS</v>
          </cell>
          <cell r="C2483">
            <v>60</v>
          </cell>
          <cell r="D2483" t="str">
            <v>Campina Grande</v>
          </cell>
          <cell r="E2483" t="str">
            <v>UNID. ACAD. DE SISTEMAS E COMPUTAÇÃO</v>
          </cell>
        </row>
        <row r="2484">
          <cell r="A2484">
            <v>1411325</v>
          </cell>
          <cell r="B2484" t="str">
            <v>ARQUITETURA DE SOFTWARE</v>
          </cell>
          <cell r="C2484">
            <v>60</v>
          </cell>
          <cell r="D2484" t="str">
            <v>Campina Grande</v>
          </cell>
          <cell r="E2484" t="str">
            <v>UNID. ACAD. DE SISTEMAS E COMPUTAÇÃO</v>
          </cell>
        </row>
        <row r="2485">
          <cell r="A2485">
            <v>1411277</v>
          </cell>
          <cell r="B2485" t="str">
            <v>ATIVIDADES COMPLEMENTARES</v>
          </cell>
          <cell r="C2485">
            <v>150</v>
          </cell>
          <cell r="D2485" t="str">
            <v>Campina Grande</v>
          </cell>
          <cell r="E2485" t="str">
            <v>UNID. ACAD. DE SISTEMAS E COMPUTAÇÃO</v>
          </cell>
        </row>
        <row r="2486">
          <cell r="A2486">
            <v>1411319</v>
          </cell>
          <cell r="B2486" t="str">
            <v>ATIVIDADES COMPLEMENTARES FLEXIVEIS</v>
          </cell>
          <cell r="C2486">
            <v>330</v>
          </cell>
          <cell r="D2486" t="str">
            <v>Campina Grande</v>
          </cell>
          <cell r="E2486" t="str">
            <v>UNID. ACAD. DE SISTEMAS E COMPUTAÇÃO</v>
          </cell>
        </row>
        <row r="2487">
          <cell r="A2487">
            <v>1411199</v>
          </cell>
          <cell r="B2487" t="str">
            <v>AVAL.DE DESEMP. DE REDES DE COMPUTADORES</v>
          </cell>
          <cell r="C2487">
            <v>60</v>
          </cell>
          <cell r="D2487" t="str">
            <v>Campina Grande</v>
          </cell>
          <cell r="E2487" t="str">
            <v>UNID. ACAD. DE SISTEMAS E COMPUTAÇÃO</v>
          </cell>
        </row>
        <row r="2488">
          <cell r="A2488">
            <v>1411197</v>
          </cell>
          <cell r="B2488" t="str">
            <v>AVAL.DE DESEMPENHO DE SISTEMAS DISCRETOS</v>
          </cell>
          <cell r="C2488">
            <v>60</v>
          </cell>
          <cell r="D2488" t="str">
            <v>Campina Grande</v>
          </cell>
          <cell r="E2488" t="str">
            <v>UNID. ACAD. DE SISTEMAS E COMPUTAÇÃO</v>
          </cell>
        </row>
        <row r="2489">
          <cell r="A2489">
            <v>1411193</v>
          </cell>
          <cell r="B2489" t="str">
            <v>BANCO DE DADOS I</v>
          </cell>
          <cell r="C2489">
            <v>60</v>
          </cell>
          <cell r="D2489" t="str">
            <v>Campina Grande</v>
          </cell>
          <cell r="E2489" t="str">
            <v>UNID. ACAD. DE SISTEMAS E COMPUTAÇÃO</v>
          </cell>
        </row>
        <row r="2490">
          <cell r="A2490">
            <v>1411194</v>
          </cell>
          <cell r="B2490" t="str">
            <v>BANCO DE DADOS II</v>
          </cell>
          <cell r="C2490">
            <v>60</v>
          </cell>
          <cell r="D2490" t="str">
            <v>Campina Grande</v>
          </cell>
          <cell r="E2490" t="str">
            <v>UNID. ACAD. DE SISTEMAS E COMPUTAÇÃO</v>
          </cell>
        </row>
        <row r="2491">
          <cell r="A2491">
            <v>1411075</v>
          </cell>
          <cell r="B2491" t="str">
            <v>CALCULO NUMERICO</v>
          </cell>
          <cell r="C2491">
            <v>60</v>
          </cell>
          <cell r="D2491" t="str">
            <v>Campina Grande</v>
          </cell>
          <cell r="E2491" t="str">
            <v>UNID. ACAD. DE SISTEMAS E COMPUTAÇÃO</v>
          </cell>
        </row>
        <row r="2492">
          <cell r="A2492">
            <v>1411189</v>
          </cell>
          <cell r="B2492" t="str">
            <v>COMPILADORES</v>
          </cell>
          <cell r="C2492">
            <v>60</v>
          </cell>
          <cell r="D2492" t="str">
            <v>Campina Grande</v>
          </cell>
          <cell r="E2492" t="str">
            <v>UNID. ACAD. DE SISTEMAS E COMPUTAÇÃO</v>
          </cell>
        </row>
        <row r="2493">
          <cell r="A2493">
            <v>1411200</v>
          </cell>
          <cell r="B2493" t="str">
            <v>COMPUTAÇÃO GRÁFICA</v>
          </cell>
          <cell r="C2493">
            <v>60</v>
          </cell>
          <cell r="D2493" t="str">
            <v>Campina Grande</v>
          </cell>
          <cell r="E2493" t="str">
            <v>UNID. ACAD. DE SISTEMAS E COMPUTAÇÃO</v>
          </cell>
        </row>
        <row r="2494">
          <cell r="A2494">
            <v>1411327</v>
          </cell>
          <cell r="B2494" t="str">
            <v>DES DE SOFTWARE INTEG A OPER DA INFRAEST</v>
          </cell>
          <cell r="C2494">
            <v>60</v>
          </cell>
          <cell r="D2494" t="str">
            <v>Campina Grande</v>
          </cell>
          <cell r="E2494" t="str">
            <v>UNID. ACAD. DE SISTEMAS E COMPUTAÇÃO</v>
          </cell>
        </row>
        <row r="2495">
          <cell r="A2495">
            <v>1411326</v>
          </cell>
          <cell r="B2495" t="str">
            <v>DESENV. DE APLICACOES CORP. AVANCADAS</v>
          </cell>
          <cell r="C2495">
            <v>60</v>
          </cell>
          <cell r="D2495" t="str">
            <v>Campina Grande</v>
          </cell>
          <cell r="E2495" t="str">
            <v>UNID. ACAD. DE SISTEMAS E COMPUTAÇÃO</v>
          </cell>
        </row>
        <row r="2496">
          <cell r="A2496">
            <v>1411328</v>
          </cell>
          <cell r="B2496" t="str">
            <v>ECONOMIA DE TECNOLOGIA DA INFORMACAO</v>
          </cell>
          <cell r="C2496">
            <v>60</v>
          </cell>
          <cell r="D2496" t="str">
            <v>Campina Grande</v>
          </cell>
          <cell r="E2496" t="str">
            <v>UNID. ACAD. DE SISTEMAS E COMPUTAÇÃO</v>
          </cell>
        </row>
        <row r="2497">
          <cell r="A2497">
            <v>1411201</v>
          </cell>
          <cell r="B2497" t="str">
            <v>EMPREENDEDORISMO</v>
          </cell>
          <cell r="C2497">
            <v>60</v>
          </cell>
          <cell r="D2497" t="str">
            <v>Campina Grande</v>
          </cell>
          <cell r="E2497" t="str">
            <v>UNID. ACAD. DE SISTEMAS E COMPUTAÇÃO</v>
          </cell>
        </row>
        <row r="2498">
          <cell r="A2498">
            <v>1411329</v>
          </cell>
          <cell r="B2498" t="str">
            <v>EMPREENDEDORISMO EM SOFTWARE</v>
          </cell>
          <cell r="C2498">
            <v>60</v>
          </cell>
          <cell r="D2498" t="str">
            <v>Campina Grande</v>
          </cell>
          <cell r="E2498" t="str">
            <v>UNID. ACAD. DE SISTEMAS E COMPUTAÇÃO</v>
          </cell>
        </row>
        <row r="2499">
          <cell r="A2499">
            <v>1411314</v>
          </cell>
          <cell r="B2499" t="str">
            <v>ENGENHARIA DE SOFTWARE</v>
          </cell>
          <cell r="C2499">
            <v>60</v>
          </cell>
          <cell r="D2499" t="str">
            <v>Campina Grande</v>
          </cell>
          <cell r="E2499" t="str">
            <v>UNID. ACAD. DE SISTEMAS E COMPUTAÇÃO</v>
          </cell>
        </row>
        <row r="2500">
          <cell r="A2500">
            <v>1411177</v>
          </cell>
          <cell r="B2500" t="str">
            <v>ENGENHARIA DE SOFTWARE I</v>
          </cell>
          <cell r="C2500">
            <v>60</v>
          </cell>
          <cell r="D2500" t="str">
            <v>Campina Grande</v>
          </cell>
          <cell r="E2500" t="str">
            <v>UNID. ACAD. DE SISTEMAS E COMPUTAÇÃO</v>
          </cell>
        </row>
        <row r="2501">
          <cell r="A2501">
            <v>1411202</v>
          </cell>
          <cell r="B2501" t="str">
            <v>ENGENHARIA DE SOFTWARE II</v>
          </cell>
          <cell r="C2501">
            <v>60</v>
          </cell>
          <cell r="D2501" t="str">
            <v>Campina Grande</v>
          </cell>
          <cell r="E2501" t="str">
            <v>UNID. ACAD. DE SISTEMAS E COMPUTAÇÃO</v>
          </cell>
        </row>
        <row r="2502">
          <cell r="A2502">
            <v>1411203</v>
          </cell>
          <cell r="B2502" t="str">
            <v>ESTÁGIO INTEGRADO</v>
          </cell>
          <cell r="C2502">
            <v>300</v>
          </cell>
          <cell r="D2502" t="str">
            <v>Campina Grande</v>
          </cell>
          <cell r="E2502" t="str">
            <v>UNID. ACAD. DE SISTEMAS E COMPUTAÇÃO</v>
          </cell>
        </row>
        <row r="2503">
          <cell r="A2503">
            <v>1411305</v>
          </cell>
          <cell r="B2503" t="str">
            <v>ESTRUTURA DE DADOS</v>
          </cell>
          <cell r="C2503">
            <v>60</v>
          </cell>
          <cell r="D2503" t="str">
            <v>Campina Grande</v>
          </cell>
          <cell r="E2503" t="str">
            <v>UNID. ACAD. DE SISTEMAS E COMPUTAÇÃO</v>
          </cell>
        </row>
        <row r="2504">
          <cell r="A2504">
            <v>1411172</v>
          </cell>
          <cell r="B2504" t="str">
            <v>ESTRUTURA DE DADOS E ALGORITMOS</v>
          </cell>
          <cell r="C2504">
            <v>60</v>
          </cell>
          <cell r="D2504" t="str">
            <v>Campina Grande</v>
          </cell>
          <cell r="E2504" t="str">
            <v>UNID. ACAD. DE SISTEMAS E COMPUTAÇÃO</v>
          </cell>
        </row>
        <row r="2505">
          <cell r="A2505">
            <v>1411311</v>
          </cell>
          <cell r="B2505" t="str">
            <v>FUND DE MATEMATICA P/ C.DA COMPUTACAO I</v>
          </cell>
          <cell r="C2505">
            <v>60</v>
          </cell>
          <cell r="D2505" t="str">
            <v>Campina Grande</v>
          </cell>
          <cell r="E2505" t="str">
            <v>UNID. ACAD. DE SISTEMAS E COMPUTAÇÃO</v>
          </cell>
        </row>
        <row r="2506">
          <cell r="A2506">
            <v>1411312</v>
          </cell>
          <cell r="B2506" t="str">
            <v>FUND DE MATEMATICA P/ C.DA COMPUTACAO II</v>
          </cell>
          <cell r="C2506">
            <v>60</v>
          </cell>
          <cell r="D2506" t="str">
            <v>Campina Grande</v>
          </cell>
          <cell r="E2506" t="str">
            <v>UNID. ACAD. DE SISTEMAS E COMPUTAÇÃO</v>
          </cell>
        </row>
        <row r="2507">
          <cell r="A2507">
            <v>1411176</v>
          </cell>
          <cell r="B2507" t="str">
            <v>GERÊNCIA DA INFORMAÇÃO</v>
          </cell>
          <cell r="C2507">
            <v>60</v>
          </cell>
          <cell r="D2507" t="str">
            <v>Campina Grande</v>
          </cell>
          <cell r="E2507" t="str">
            <v>UNID. ACAD. DE SISTEMAS E COMPUTAÇÃO</v>
          </cell>
        </row>
        <row r="2508">
          <cell r="A2508">
            <v>1411330</v>
          </cell>
          <cell r="B2508" t="str">
            <v>GERENCIA DE REDES</v>
          </cell>
          <cell r="C2508">
            <v>60</v>
          </cell>
          <cell r="D2508" t="str">
            <v>Campina Grande</v>
          </cell>
          <cell r="E2508" t="str">
            <v>UNID. ACAD. DE SISTEMAS E COMPUTAÇÃO</v>
          </cell>
        </row>
        <row r="2509">
          <cell r="A2509">
            <v>1411204</v>
          </cell>
          <cell r="B2509" t="str">
            <v>GERENCIA DE REDES DE COMPUTADORES</v>
          </cell>
          <cell r="C2509">
            <v>60</v>
          </cell>
          <cell r="D2509" t="str">
            <v>Campina Grande</v>
          </cell>
          <cell r="E2509" t="str">
            <v>UNID. ACAD. DE SISTEMAS E COMPUTAÇÃO</v>
          </cell>
        </row>
        <row r="2510">
          <cell r="A2510">
            <v>1411301</v>
          </cell>
          <cell r="B2510" t="str">
            <v>GESTAO DE SISTEMAS DE INFORMACAO</v>
          </cell>
          <cell r="C2510">
            <v>60</v>
          </cell>
          <cell r="D2510" t="str">
            <v>Campina Grande</v>
          </cell>
          <cell r="E2510" t="str">
            <v>UNID. ACAD. DE SISTEMAS E COMPUTAÇÃO</v>
          </cell>
        </row>
        <row r="2511">
          <cell r="A2511">
            <v>1411205</v>
          </cell>
          <cell r="B2511" t="str">
            <v>HARDWARE E SOFTWARE CODESIGN</v>
          </cell>
          <cell r="C2511">
            <v>60</v>
          </cell>
          <cell r="D2511" t="str">
            <v>Campina Grande</v>
          </cell>
          <cell r="E2511" t="str">
            <v>UNID. ACAD. DE SISTEMAS E COMPUTAÇÃO</v>
          </cell>
        </row>
        <row r="2512">
          <cell r="A2512">
            <v>1411206</v>
          </cell>
          <cell r="B2512" t="str">
            <v>HISTÓRIA DA COMPUTAÇÃO</v>
          </cell>
          <cell r="C2512">
            <v>30</v>
          </cell>
          <cell r="D2512" t="str">
            <v>Campina Grande</v>
          </cell>
          <cell r="E2512" t="str">
            <v>UNID. ACAD. DE SISTEMAS E COMPUTAÇÃO</v>
          </cell>
        </row>
        <row r="2513">
          <cell r="A2513">
            <v>1411345</v>
          </cell>
          <cell r="B2513" t="str">
            <v>INFORMATICA E SOCIEDADE</v>
          </cell>
          <cell r="C2513">
            <v>60</v>
          </cell>
          <cell r="D2513" t="str">
            <v>Campina Grande</v>
          </cell>
          <cell r="E2513" t="str">
            <v>UNID. ACAD. DE SISTEMAS E COMPUTAÇÃO</v>
          </cell>
        </row>
        <row r="2514">
          <cell r="A2514">
            <v>1411207</v>
          </cell>
          <cell r="B2514" t="str">
            <v>INFORMÁTICA NA EDUCAÇÃO</v>
          </cell>
          <cell r="C2514">
            <v>60</v>
          </cell>
          <cell r="D2514" t="str">
            <v>Campina Grande</v>
          </cell>
          <cell r="E2514" t="str">
            <v>UNID. ACAD. DE SISTEMAS E COMPUTAÇÃO</v>
          </cell>
        </row>
        <row r="2515">
          <cell r="A2515">
            <v>1411316</v>
          </cell>
          <cell r="B2515" t="str">
            <v>INTELIGENCIA ARTIFICIAL</v>
          </cell>
          <cell r="C2515">
            <v>60</v>
          </cell>
          <cell r="D2515" t="str">
            <v>Campina Grande</v>
          </cell>
          <cell r="E2515" t="str">
            <v>UNID. ACAD. DE SISTEMAS E COMPUTAÇÃO</v>
          </cell>
        </row>
        <row r="2516">
          <cell r="A2516">
            <v>1411196</v>
          </cell>
          <cell r="B2516" t="str">
            <v>INTELIGENCIA ARTIFICIAL I</v>
          </cell>
          <cell r="C2516">
            <v>60</v>
          </cell>
          <cell r="D2516" t="str">
            <v>Campina Grande</v>
          </cell>
          <cell r="E2516" t="str">
            <v>UNID. ACAD. DE SISTEMAS E COMPUTAÇÃO</v>
          </cell>
        </row>
        <row r="2517">
          <cell r="A2517">
            <v>1411208</v>
          </cell>
          <cell r="B2517" t="str">
            <v>INTELIGÊNCIA ARTIFICIAL II</v>
          </cell>
          <cell r="C2517">
            <v>60</v>
          </cell>
          <cell r="D2517" t="str">
            <v>Campina Grande</v>
          </cell>
          <cell r="E2517" t="str">
            <v>UNID. ACAD. DE SISTEMAS E COMPUTAÇÃO</v>
          </cell>
        </row>
        <row r="2518">
          <cell r="A2518">
            <v>1411331</v>
          </cell>
          <cell r="B2518" t="str">
            <v>INTERCONEXAO DE REDES DE COMPUTADORES</v>
          </cell>
          <cell r="C2518">
            <v>60</v>
          </cell>
          <cell r="D2518" t="str">
            <v>Campina Grande</v>
          </cell>
          <cell r="E2518" t="str">
            <v>UNID. ACAD. DE SISTEMAS E COMPUTAÇÃO</v>
          </cell>
        </row>
        <row r="2519">
          <cell r="A2519">
            <v>1411191</v>
          </cell>
          <cell r="B2519" t="str">
            <v>INTERCONEXÃO DE REDES DE COMPUTADORES</v>
          </cell>
          <cell r="C2519">
            <v>30</v>
          </cell>
          <cell r="D2519" t="str">
            <v>Campina Grande</v>
          </cell>
          <cell r="E2519" t="str">
            <v>UNID. ACAD. DE SISTEMAS E COMPUTAÇÃO</v>
          </cell>
        </row>
        <row r="2520">
          <cell r="A2520">
            <v>1411209</v>
          </cell>
          <cell r="B2520" t="str">
            <v>INTERFACE HOMEM-MÁQUINA</v>
          </cell>
          <cell r="C2520">
            <v>60</v>
          </cell>
          <cell r="D2520" t="str">
            <v>Campina Grande</v>
          </cell>
          <cell r="E2520" t="str">
            <v>UNID. ACAD. DE SISTEMAS E COMPUTAÇÃO</v>
          </cell>
        </row>
        <row r="2521">
          <cell r="A2521">
            <v>1411278</v>
          </cell>
          <cell r="B2521" t="str">
            <v>INTROD A BANCO DE DADOS E MINER DE DADOS</v>
          </cell>
          <cell r="C2521">
            <v>60</v>
          </cell>
          <cell r="D2521" t="str">
            <v>Campina Grande</v>
          </cell>
          <cell r="E2521" t="str">
            <v>UNID. ACAD. DE SISTEMAS E COMPUTAÇÃO</v>
          </cell>
        </row>
        <row r="2522">
          <cell r="A2522">
            <v>1411001</v>
          </cell>
          <cell r="B2522" t="str">
            <v>INTRODUÇÃO À CIÊNCIA DA COMPUTAÇÃO</v>
          </cell>
          <cell r="C2522">
            <v>60</v>
          </cell>
          <cell r="D2522" t="str">
            <v>Campina Grande</v>
          </cell>
          <cell r="E2522" t="str">
            <v>UNID. ACAD. DE SISTEMAS E COMPUTAÇÃO</v>
          </cell>
        </row>
        <row r="2523">
          <cell r="A2523">
            <v>1411174</v>
          </cell>
          <cell r="B2523" t="str">
            <v>INTRODUÇÃO A COMPUTAÇÃO</v>
          </cell>
          <cell r="C2523">
            <v>60</v>
          </cell>
          <cell r="D2523" t="str">
            <v>Campina Grande</v>
          </cell>
          <cell r="E2523" t="str">
            <v>UNID. ACAD. DE SISTEMAS E COMPUTAÇÃO</v>
          </cell>
        </row>
        <row r="2524">
          <cell r="A2524">
            <v>1411160</v>
          </cell>
          <cell r="B2524" t="str">
            <v>INTRODUÇÃO À PROGRAMAÇÃO</v>
          </cell>
          <cell r="C2524">
            <v>60</v>
          </cell>
          <cell r="D2524" t="str">
            <v>Campina Grande</v>
          </cell>
          <cell r="E2524" t="str">
            <v>UNID. ACAD. DE SISTEMAS E COMPUTAÇÃO</v>
          </cell>
        </row>
        <row r="2525">
          <cell r="A2525">
            <v>1411179</v>
          </cell>
          <cell r="B2525" t="str">
            <v>LAB.DE ESTRUTURA DE DADOS E ALGORITMOS</v>
          </cell>
          <cell r="C2525">
            <v>60</v>
          </cell>
          <cell r="D2525" t="str">
            <v>Campina Grande</v>
          </cell>
          <cell r="E2525" t="str">
            <v>UNID. ACAD. DE SISTEMAS E COMPUTAÇÃO</v>
          </cell>
        </row>
        <row r="2526">
          <cell r="A2526">
            <v>1411184</v>
          </cell>
          <cell r="B2526" t="str">
            <v>LAB.DE INTERCON.DE REDES DE COMPUTADORES</v>
          </cell>
          <cell r="C2526">
            <v>30</v>
          </cell>
          <cell r="D2526" t="str">
            <v>Campina Grande</v>
          </cell>
          <cell r="E2526" t="str">
            <v>UNID. ACAD. DE SISTEMAS E COMPUTAÇÃO</v>
          </cell>
        </row>
        <row r="2527">
          <cell r="A2527">
            <v>1411182</v>
          </cell>
          <cell r="B2527" t="str">
            <v>LAB.DE ORG.E ARQUITETURA DE COMPUTADORES</v>
          </cell>
          <cell r="C2527">
            <v>60</v>
          </cell>
          <cell r="D2527" t="str">
            <v>Campina Grande</v>
          </cell>
          <cell r="E2527" t="str">
            <v>UNID. ACAD. DE SISTEMAS E COMPUTAÇÃO</v>
          </cell>
        </row>
        <row r="2528">
          <cell r="A2528">
            <v>1411183</v>
          </cell>
          <cell r="B2528" t="str">
            <v>LABORATÓRIO DE ENGENHARIA DE SOFTWARE</v>
          </cell>
          <cell r="C2528">
            <v>30</v>
          </cell>
          <cell r="D2528" t="str">
            <v>Campina Grande</v>
          </cell>
          <cell r="E2528" t="str">
            <v>UNID. ACAD. DE SISTEMAS E COMPUTAÇÃO</v>
          </cell>
        </row>
        <row r="2529">
          <cell r="A2529">
            <v>1411306</v>
          </cell>
          <cell r="B2529" t="str">
            <v>LABORATORIO DE ESTRUTURA DE DADOS</v>
          </cell>
          <cell r="C2529">
            <v>60</v>
          </cell>
          <cell r="D2529" t="str">
            <v>Campina Grande</v>
          </cell>
          <cell r="E2529" t="str">
            <v>UNID. ACAD. DE SISTEMAS E COMPUTAÇÃO</v>
          </cell>
        </row>
        <row r="2530">
          <cell r="A2530">
            <v>1411180</v>
          </cell>
          <cell r="B2530" t="str">
            <v>LABORATÓRIO DE PROGRAMAÇÃO I</v>
          </cell>
          <cell r="C2530">
            <v>60</v>
          </cell>
          <cell r="D2530" t="str">
            <v>Campina Grande</v>
          </cell>
          <cell r="E2530" t="str">
            <v>UNID. ACAD. DE SISTEMAS E COMPUTAÇÃO</v>
          </cell>
        </row>
        <row r="2531">
          <cell r="A2531">
            <v>1411181</v>
          </cell>
          <cell r="B2531" t="str">
            <v>LABORATÓRIO DE PROGRAMAÇÃO II</v>
          </cell>
          <cell r="C2531">
            <v>60</v>
          </cell>
          <cell r="D2531" t="str">
            <v>Campina Grande</v>
          </cell>
          <cell r="E2531" t="str">
            <v>UNID. ACAD. DE SISTEMAS E COMPUTAÇÃO</v>
          </cell>
        </row>
        <row r="2532">
          <cell r="A2532">
            <v>1411173</v>
          </cell>
          <cell r="B2532" t="str">
            <v>LÓGICA MATEMÁTICA</v>
          </cell>
          <cell r="C2532">
            <v>60</v>
          </cell>
          <cell r="D2532" t="str">
            <v>Campina Grande</v>
          </cell>
          <cell r="E2532" t="str">
            <v>UNID. ACAD. DE SISTEMAS E COMPUTAÇÃO</v>
          </cell>
        </row>
        <row r="2533">
          <cell r="A2533">
            <v>1411307</v>
          </cell>
          <cell r="B2533" t="str">
            <v>LOGICA PARA COMPUTACAO</v>
          </cell>
          <cell r="C2533">
            <v>60</v>
          </cell>
          <cell r="D2533" t="str">
            <v>Campina Grande</v>
          </cell>
          <cell r="E2533" t="str">
            <v>UNID. ACAD. DE SISTEMAS E COMPUTAÇÃO</v>
          </cell>
        </row>
        <row r="2534">
          <cell r="A2534">
            <v>1411210</v>
          </cell>
          <cell r="B2534" t="str">
            <v>MARKETING PARA INFORMÁTICA</v>
          </cell>
          <cell r="C2534">
            <v>60</v>
          </cell>
          <cell r="D2534" t="str">
            <v>Campina Grande</v>
          </cell>
          <cell r="E2534" t="str">
            <v>UNID. ACAD. DE SISTEMAS E COMPUTAÇÃO</v>
          </cell>
        </row>
        <row r="2535">
          <cell r="A2535">
            <v>1411211</v>
          </cell>
          <cell r="B2535" t="str">
            <v>MÉTODOS AVANÇADOS DE PROGRAMAÇÃO</v>
          </cell>
          <cell r="C2535">
            <v>60</v>
          </cell>
          <cell r="D2535" t="str">
            <v>Campina Grande</v>
          </cell>
          <cell r="E2535" t="str">
            <v>UNID. ACAD. DE SISTEMAS E COMPUTAÇÃO</v>
          </cell>
        </row>
        <row r="2536">
          <cell r="A2536">
            <v>1411188</v>
          </cell>
          <cell r="B2536" t="str">
            <v>MÉTODOS E SOFTWARE NUMÉRICOS</v>
          </cell>
          <cell r="C2536">
            <v>60</v>
          </cell>
          <cell r="D2536" t="str">
            <v>Campina Grande</v>
          </cell>
          <cell r="E2536" t="str">
            <v>UNID. ACAD. DE SISTEMAS E COMPUTAÇÃO</v>
          </cell>
        </row>
        <row r="2537">
          <cell r="A2537">
            <v>1411332</v>
          </cell>
          <cell r="B2537" t="str">
            <v>METODOS FORMAIS</v>
          </cell>
          <cell r="C2537">
            <v>60</v>
          </cell>
          <cell r="D2537" t="str">
            <v>Campina Grande</v>
          </cell>
          <cell r="E2537" t="str">
            <v>UNID. ACAD. DE SISTEMAS E COMPUTAÇÃO</v>
          </cell>
        </row>
        <row r="2538">
          <cell r="A2538">
            <v>1411212</v>
          </cell>
          <cell r="B2538" t="str">
            <v>ORGAN. E ARQUITETURA DE COMPUTADORES II</v>
          </cell>
          <cell r="C2538">
            <v>60</v>
          </cell>
          <cell r="D2538" t="str">
            <v>Campina Grande</v>
          </cell>
          <cell r="E2538" t="str">
            <v>UNID. ACAD. DE SISTEMAS E COMPUTAÇÃO</v>
          </cell>
        </row>
        <row r="2539">
          <cell r="A2539">
            <v>1411310</v>
          </cell>
          <cell r="B2539" t="str">
            <v>ORGANIZACAO E ARQUIT. DE COMPUTADORES</v>
          </cell>
          <cell r="C2539">
            <v>60</v>
          </cell>
          <cell r="D2539" t="str">
            <v>Campina Grande</v>
          </cell>
          <cell r="E2539" t="str">
            <v>UNID. ACAD. DE SISTEMAS E COMPUTAÇÃO</v>
          </cell>
        </row>
        <row r="2540">
          <cell r="A2540">
            <v>1411175</v>
          </cell>
          <cell r="B2540" t="str">
            <v>ORG.E ARQUITETURA DE COMPUTADORES I</v>
          </cell>
          <cell r="C2540">
            <v>60</v>
          </cell>
          <cell r="D2540" t="str">
            <v>Campina Grande</v>
          </cell>
          <cell r="E2540" t="str">
            <v>UNID. ACAD. DE SISTEMAS E COMPUTAÇÃO</v>
          </cell>
        </row>
        <row r="2541">
          <cell r="A2541">
            <v>1411213</v>
          </cell>
          <cell r="B2541" t="str">
            <v>OTIMIZAÇÃO</v>
          </cell>
          <cell r="C2541">
            <v>60</v>
          </cell>
          <cell r="D2541" t="str">
            <v>Campina Grande</v>
          </cell>
          <cell r="E2541" t="str">
            <v>UNID. ACAD. DE SISTEMAS E COMPUTAÇÃO</v>
          </cell>
        </row>
        <row r="2542">
          <cell r="A2542">
            <v>1411169</v>
          </cell>
          <cell r="B2542" t="str">
            <v>PARADIGMAS DE LING. DE PROGRAMAÇÃO</v>
          </cell>
          <cell r="C2542">
            <v>30</v>
          </cell>
          <cell r="D2542" t="str">
            <v>Campina Grande</v>
          </cell>
          <cell r="E2542" t="str">
            <v>UNID. ACAD. DE SISTEMAS E COMPUTAÇÃO</v>
          </cell>
        </row>
        <row r="2543">
          <cell r="A2543">
            <v>1411309</v>
          </cell>
          <cell r="B2543" t="str">
            <v>PARADIGMAS DE LINGUAGEM DE PROGRAMACAO</v>
          </cell>
          <cell r="C2543">
            <v>60</v>
          </cell>
          <cell r="D2543" t="str">
            <v>Campina Grande</v>
          </cell>
          <cell r="E2543" t="str">
            <v>UNID. ACAD. DE SISTEMAS E COMPUTAÇÃO</v>
          </cell>
        </row>
        <row r="2544">
          <cell r="A2544">
            <v>1411214</v>
          </cell>
          <cell r="B2544" t="str">
            <v>PRÁTICA DE ENSINO DE COMPUTAÇÃO</v>
          </cell>
          <cell r="C2544">
            <v>45</v>
          </cell>
          <cell r="D2544" t="str">
            <v>Campina Grande</v>
          </cell>
          <cell r="E2544" t="str">
            <v>UNID. ACAD. DE SISTEMAS E COMPUTAÇÃO</v>
          </cell>
        </row>
        <row r="2545">
          <cell r="A2545">
            <v>1411333</v>
          </cell>
          <cell r="B2545" t="str">
            <v>PRATICA DE ENSINO DE COMPUTACAO I</v>
          </cell>
          <cell r="C2545">
            <v>30</v>
          </cell>
          <cell r="D2545" t="str">
            <v>Campina Grande</v>
          </cell>
          <cell r="E2545" t="str">
            <v>UNID. ACAD. DE SISTEMAS E COMPUTAÇÃO</v>
          </cell>
        </row>
        <row r="2546">
          <cell r="A2546">
            <v>1411334</v>
          </cell>
          <cell r="B2546" t="str">
            <v>PRATICA DE ENSINO DE COMPUTACAO II</v>
          </cell>
          <cell r="C2546">
            <v>30</v>
          </cell>
          <cell r="D2546" t="str">
            <v>Campina Grande</v>
          </cell>
          <cell r="E2546" t="str">
            <v>UNID. ACAD. DE SISTEMAS E COMPUTAÇÃO</v>
          </cell>
        </row>
        <row r="2547">
          <cell r="A2547">
            <v>1411335</v>
          </cell>
          <cell r="B2547" t="str">
            <v>PRINCIPIOS DE DESENVOLVIMENTO WEB</v>
          </cell>
          <cell r="C2547">
            <v>60</v>
          </cell>
          <cell r="D2547" t="str">
            <v>Campina Grande</v>
          </cell>
          <cell r="E2547" t="str">
            <v>UNID. ACAD. DE SISTEMAS E COMPUTAÇÃO</v>
          </cell>
        </row>
        <row r="2548">
          <cell r="A2548">
            <v>1411315</v>
          </cell>
          <cell r="B2548" t="str">
            <v>PROGRAMACAO CONCORRENTE</v>
          </cell>
          <cell r="C2548">
            <v>60</v>
          </cell>
          <cell r="D2548" t="str">
            <v>Campina Grande</v>
          </cell>
          <cell r="E2548" t="str">
            <v>UNID. ACAD. DE SISTEMAS E COMPUTAÇÃO</v>
          </cell>
        </row>
        <row r="2549">
          <cell r="A2549">
            <v>1411336</v>
          </cell>
          <cell r="B2549" t="str">
            <v>PROGRAMACAO EM BANCOS DE DADOS</v>
          </cell>
          <cell r="C2549">
            <v>60</v>
          </cell>
          <cell r="D2549" t="str">
            <v>Campina Grande</v>
          </cell>
          <cell r="E2549" t="str">
            <v>UNID. ACAD. DE SISTEMAS E COMPUTAÇÃO</v>
          </cell>
        </row>
        <row r="2550">
          <cell r="A2550">
            <v>1411215</v>
          </cell>
          <cell r="B2550" t="str">
            <v>PROGRAMAÇÃO EM LÓGICA</v>
          </cell>
          <cell r="C2550">
            <v>60</v>
          </cell>
          <cell r="D2550" t="str">
            <v>Campina Grande</v>
          </cell>
          <cell r="E2550" t="str">
            <v>UNID. ACAD. DE SISTEMAS E COMPUTAÇÃO</v>
          </cell>
        </row>
        <row r="2551">
          <cell r="A2551">
            <v>1411216</v>
          </cell>
          <cell r="B2551" t="str">
            <v>PROGRAMAÇÃO FUNCIONAL</v>
          </cell>
          <cell r="C2551">
            <v>60</v>
          </cell>
          <cell r="D2551" t="str">
            <v>Campina Grande</v>
          </cell>
          <cell r="E2551" t="str">
            <v>UNID. ACAD. DE SISTEMAS E COMPUTAÇÃO</v>
          </cell>
        </row>
        <row r="2552">
          <cell r="A2552">
            <v>1411167</v>
          </cell>
          <cell r="B2552" t="str">
            <v>PROGRAMAÇÃO I</v>
          </cell>
          <cell r="C2552">
            <v>60</v>
          </cell>
          <cell r="D2552" t="str">
            <v>Campina Grande</v>
          </cell>
          <cell r="E2552" t="str">
            <v>UNID. ACAD. DE SISTEMAS E COMPUTAÇÃO</v>
          </cell>
        </row>
        <row r="2553">
          <cell r="A2553">
            <v>1411168</v>
          </cell>
          <cell r="B2553" t="str">
            <v>PROGRAMAÇÃO II</v>
          </cell>
          <cell r="C2553">
            <v>60</v>
          </cell>
          <cell r="D2553" t="str">
            <v>Campina Grande</v>
          </cell>
          <cell r="E2553" t="str">
            <v>UNID. ACAD. DE SISTEMAS E COMPUTAÇÃO</v>
          </cell>
        </row>
        <row r="2554">
          <cell r="A2554">
            <v>1411217</v>
          </cell>
          <cell r="B2554" t="str">
            <v>PROJETO DE REDES DE COMPUTADORES</v>
          </cell>
          <cell r="C2554">
            <v>60</v>
          </cell>
          <cell r="D2554" t="str">
            <v>Campina Grande</v>
          </cell>
          <cell r="E2554" t="str">
            <v>UNID. ACAD. DE SISTEMAS E COMPUTAÇÃO</v>
          </cell>
        </row>
        <row r="2555">
          <cell r="A2555">
            <v>1411308</v>
          </cell>
          <cell r="B2555" t="str">
            <v>PROJETO DE SOFTWARE</v>
          </cell>
          <cell r="C2555">
            <v>60</v>
          </cell>
          <cell r="D2555" t="str">
            <v>Campina Grande</v>
          </cell>
          <cell r="E2555" t="str">
            <v>UNID. ACAD. DE SISTEMAS E COMPUTAÇÃO</v>
          </cell>
        </row>
        <row r="2556">
          <cell r="A2556">
            <v>1411317</v>
          </cell>
          <cell r="B2556" t="str">
            <v>PROJETO DE TRAB. DE CONCLUSAO DE CURSO</v>
          </cell>
          <cell r="C2556">
            <v>60</v>
          </cell>
          <cell r="D2556" t="str">
            <v>Campina Grande</v>
          </cell>
          <cell r="E2556" t="str">
            <v>UNID. ACAD. DE SISTEMAS E COMPUTAÇÃO</v>
          </cell>
        </row>
        <row r="2557">
          <cell r="A2557">
            <v>1411185</v>
          </cell>
          <cell r="B2557" t="str">
            <v>PROJETO EM COMPUTAÇÃO I</v>
          </cell>
          <cell r="C2557">
            <v>60</v>
          </cell>
          <cell r="D2557" t="str">
            <v>Campina Grande</v>
          </cell>
          <cell r="E2557" t="str">
            <v>UNID. ACAD. DE SISTEMAS E COMPUTAÇÃO</v>
          </cell>
        </row>
        <row r="2558">
          <cell r="A2558">
            <v>1411186</v>
          </cell>
          <cell r="B2558" t="str">
            <v>PROJETO EM COMPUTAÇÃO II</v>
          </cell>
          <cell r="C2558">
            <v>90</v>
          </cell>
          <cell r="D2558" t="str">
            <v>Campina Grande</v>
          </cell>
          <cell r="E2558" t="str">
            <v>UNID. ACAD. DE SISTEMAS E COMPUTAÇÃO</v>
          </cell>
        </row>
        <row r="2559">
          <cell r="A2559">
            <v>1411348</v>
          </cell>
          <cell r="B2559" t="str">
            <v>PROJETO EM COMPUTAÇÃO II</v>
          </cell>
          <cell r="C2559">
            <v>60</v>
          </cell>
          <cell r="D2559" t="str">
            <v>Campina Grande</v>
          </cell>
          <cell r="E2559" t="str">
            <v>UNID. ACAD. DE SISTEMAS E COMPUTAÇÃO</v>
          </cell>
        </row>
        <row r="2560">
          <cell r="A2560">
            <v>1411337</v>
          </cell>
          <cell r="B2560" t="str">
            <v>PROVIS. E OPER. DE INFRAESTRUTURAS</v>
          </cell>
          <cell r="C2560">
            <v>60</v>
          </cell>
          <cell r="D2560" t="str">
            <v>Campina Grande</v>
          </cell>
          <cell r="E2560" t="str">
            <v>UNID. ACAD. DE SISTEMAS E COMPUTAÇÃO</v>
          </cell>
        </row>
        <row r="2561">
          <cell r="A2561">
            <v>1411338</v>
          </cell>
          <cell r="B2561" t="str">
            <v>RECONHEC. DE PADROES E REDES NEURAIS</v>
          </cell>
          <cell r="C2561">
            <v>60</v>
          </cell>
          <cell r="D2561" t="str">
            <v>Campina Grande</v>
          </cell>
          <cell r="E2561" t="str">
            <v>UNID. ACAD. DE SISTEMAS E COMPUTAÇÃO</v>
          </cell>
        </row>
        <row r="2562">
          <cell r="A2562">
            <v>1411339</v>
          </cell>
          <cell r="B2562" t="str">
            <v>RECUP. DE INFORMACAO E BUSCA NA WEB</v>
          </cell>
          <cell r="C2562">
            <v>60</v>
          </cell>
          <cell r="D2562" t="str">
            <v>Campina Grande</v>
          </cell>
          <cell r="E2562" t="str">
            <v>UNID. ACAD. DE SISTEMAS E COMPUTAÇÃO</v>
          </cell>
        </row>
        <row r="2563">
          <cell r="A2563">
            <v>1411190</v>
          </cell>
          <cell r="B2563" t="str">
            <v>REDES DE COMPUTADORES</v>
          </cell>
          <cell r="C2563">
            <v>60</v>
          </cell>
          <cell r="D2563" t="str">
            <v>Campina Grande</v>
          </cell>
          <cell r="E2563" t="str">
            <v>UNID. ACAD. DE SISTEMAS E COMPUTAÇÃO</v>
          </cell>
        </row>
        <row r="2564">
          <cell r="A2564">
            <v>1411218</v>
          </cell>
          <cell r="B2564" t="str">
            <v>REDES DE PETRI</v>
          </cell>
          <cell r="C2564">
            <v>60</v>
          </cell>
          <cell r="D2564" t="str">
            <v>Campina Grande</v>
          </cell>
          <cell r="E2564" t="str">
            <v>UNID. ACAD. DE SISTEMAS E COMPUTAÇÃO</v>
          </cell>
        </row>
        <row r="2565">
          <cell r="A2565">
            <v>1411226</v>
          </cell>
          <cell r="B2565" t="str">
            <v>REDES NEURAIS</v>
          </cell>
          <cell r="C2565">
            <v>60</v>
          </cell>
          <cell r="D2565" t="str">
            <v>Campina Grande</v>
          </cell>
          <cell r="E2565" t="str">
            <v>UNID. ACAD. DE SISTEMAS E COMPUTAÇÃO</v>
          </cell>
        </row>
        <row r="2566">
          <cell r="A2566">
            <v>1411219</v>
          </cell>
          <cell r="B2566" t="str">
            <v>ROBÓTICA</v>
          </cell>
          <cell r="C2566">
            <v>60</v>
          </cell>
          <cell r="D2566" t="str">
            <v>Campina Grande</v>
          </cell>
          <cell r="E2566" t="str">
            <v>UNID. ACAD. DE SISTEMAS E COMPUTAÇÃO</v>
          </cell>
        </row>
        <row r="2567">
          <cell r="A2567">
            <v>1411340</v>
          </cell>
          <cell r="B2567" t="str">
            <v>SEGURANCA DE SISTEMAS</v>
          </cell>
          <cell r="C2567">
            <v>60</v>
          </cell>
          <cell r="D2567" t="str">
            <v>Campina Grande</v>
          </cell>
          <cell r="E2567" t="str">
            <v>UNID. ACAD. DE SISTEMAS E COMPUTAÇÃO</v>
          </cell>
        </row>
        <row r="2568">
          <cell r="A2568">
            <v>1411240</v>
          </cell>
          <cell r="B2568" t="str">
            <v>SEMINARIOS (DIREITOS HUMANOS)</v>
          </cell>
          <cell r="C2568">
            <v>0</v>
          </cell>
          <cell r="D2568" t="str">
            <v>Campina Grande</v>
          </cell>
          <cell r="E2568" t="str">
            <v>UNID. ACAD. DE SISTEMAS E COMPUTAÇÃO</v>
          </cell>
        </row>
        <row r="2569">
          <cell r="A2569">
            <v>1411238</v>
          </cell>
          <cell r="B2569" t="str">
            <v>SEMINÁRIOS (EDUCAÇÃO AMBIENTAL)</v>
          </cell>
          <cell r="C2569">
            <v>0</v>
          </cell>
          <cell r="D2569" t="str">
            <v>Campina Grande</v>
          </cell>
          <cell r="E2569" t="str">
            <v>UNID. ACAD. DE SISTEMAS E COMPUTAÇÃO</v>
          </cell>
        </row>
        <row r="2570">
          <cell r="A2570">
            <v>1411239</v>
          </cell>
          <cell r="B2570" t="str">
            <v>SEMINÁRIOS (EDUCAÇÃO ESPECIAL)</v>
          </cell>
          <cell r="C2570">
            <v>0</v>
          </cell>
          <cell r="D2570" t="str">
            <v>Campina Grande</v>
          </cell>
          <cell r="E2570" t="str">
            <v>UNID. ACAD. DE SISTEMAS E COMPUTAÇÃO</v>
          </cell>
        </row>
        <row r="2571">
          <cell r="A2571">
            <v>1411220</v>
          </cell>
          <cell r="B2571" t="str">
            <v>SISTEMAS BASEADOS EM CONHECIMENTO</v>
          </cell>
          <cell r="C2571">
            <v>60</v>
          </cell>
          <cell r="D2571" t="str">
            <v>Campina Grande</v>
          </cell>
          <cell r="E2571" t="str">
            <v>UNID. ACAD. DE SISTEMAS E COMPUTAÇÃO</v>
          </cell>
        </row>
        <row r="2572">
          <cell r="A2572">
            <v>1411342</v>
          </cell>
          <cell r="B2572" t="str">
            <v>SISTEMAS DE APOIOA DECISAO</v>
          </cell>
          <cell r="C2572">
            <v>60</v>
          </cell>
          <cell r="D2572" t="str">
            <v>Campina Grande</v>
          </cell>
          <cell r="E2572" t="str">
            <v>UNID. ACAD. DE SISTEMAS E COMPUTAÇÃO</v>
          </cell>
        </row>
        <row r="2573">
          <cell r="A2573">
            <v>1411178</v>
          </cell>
          <cell r="B2573" t="str">
            <v>SISTEMAS DE INFORMAÇÃO I</v>
          </cell>
          <cell r="C2573">
            <v>60</v>
          </cell>
          <cell r="D2573" t="str">
            <v>Campina Grande</v>
          </cell>
          <cell r="E2573" t="str">
            <v>UNID. ACAD. DE SISTEMAS E COMPUTAÇÃO</v>
          </cell>
        </row>
        <row r="2574">
          <cell r="A2574">
            <v>1411195</v>
          </cell>
          <cell r="B2574" t="str">
            <v>SISTEMAS DE INFORMAÇÃO II</v>
          </cell>
          <cell r="C2574">
            <v>60</v>
          </cell>
          <cell r="D2574" t="str">
            <v>Campina Grande</v>
          </cell>
          <cell r="E2574" t="str">
            <v>UNID. ACAD. DE SISTEMAS E COMPUTAÇÃO</v>
          </cell>
        </row>
        <row r="2575">
          <cell r="A2575">
            <v>1411221</v>
          </cell>
          <cell r="B2575" t="str">
            <v>SISTEMAS DE INFORMAÇÕES GEOGRÁFICAS</v>
          </cell>
          <cell r="C2575">
            <v>60</v>
          </cell>
          <cell r="D2575" t="str">
            <v>Campina Grande</v>
          </cell>
          <cell r="E2575" t="str">
            <v>UNID. ACAD. DE SISTEMAS E COMPUTAÇÃO</v>
          </cell>
        </row>
        <row r="2576">
          <cell r="A2576">
            <v>1411222</v>
          </cell>
          <cell r="B2576" t="str">
            <v>SISTEMAS DISTRIBUIDOS</v>
          </cell>
          <cell r="C2576">
            <v>60</v>
          </cell>
          <cell r="D2576" t="str">
            <v>Campina Grande</v>
          </cell>
          <cell r="E2576" t="str">
            <v>UNID. ACAD. DE SISTEMAS E COMPUTAÇÃO</v>
          </cell>
        </row>
        <row r="2577">
          <cell r="A2577">
            <v>1411223</v>
          </cell>
          <cell r="B2577" t="str">
            <v>SISTEMAS EM TEMPO REAL</v>
          </cell>
          <cell r="C2577">
            <v>60</v>
          </cell>
          <cell r="D2577" t="str">
            <v>Campina Grande</v>
          </cell>
          <cell r="E2577" t="str">
            <v>UNID. ACAD. DE SISTEMAS E COMPUTAÇÃO</v>
          </cell>
        </row>
        <row r="2578">
          <cell r="A2578">
            <v>1411224</v>
          </cell>
          <cell r="B2578" t="str">
            <v>SISTEMAS MULTIMÍDIA</v>
          </cell>
          <cell r="C2578">
            <v>60</v>
          </cell>
          <cell r="D2578" t="str">
            <v>Campina Grande</v>
          </cell>
          <cell r="E2578" t="str">
            <v>UNID. ACAD. DE SISTEMAS E COMPUTAÇÃO</v>
          </cell>
        </row>
        <row r="2579">
          <cell r="A2579">
            <v>1411192</v>
          </cell>
          <cell r="B2579" t="str">
            <v>SISTEMAS OPERACIONAIS</v>
          </cell>
          <cell r="C2579">
            <v>60</v>
          </cell>
          <cell r="D2579" t="str">
            <v>Campina Grande</v>
          </cell>
          <cell r="E2579" t="str">
            <v>UNID. ACAD. DE SISTEMAS E COMPUTAÇÃO</v>
          </cell>
        </row>
        <row r="2580">
          <cell r="A2580">
            <v>1411227</v>
          </cell>
          <cell r="B2580" t="str">
            <v>TECC ( ADMINISTRAÇÃO DE SGBD'S)</v>
          </cell>
          <cell r="C2580">
            <v>60</v>
          </cell>
          <cell r="D2580" t="str">
            <v>Campina Grande</v>
          </cell>
          <cell r="E2580" t="str">
            <v>UNID. ACAD. DE SISTEMAS E COMPUTAÇÃO</v>
          </cell>
        </row>
        <row r="2581">
          <cell r="A2581">
            <v>1411230</v>
          </cell>
          <cell r="B2581" t="str">
            <v>TECC ( DATA MINING)</v>
          </cell>
          <cell r="C2581">
            <v>60</v>
          </cell>
          <cell r="D2581" t="str">
            <v>Campina Grande</v>
          </cell>
          <cell r="E2581" t="str">
            <v>UNID. ACAD. DE SISTEMAS E COMPUTAÇÃO</v>
          </cell>
        </row>
        <row r="2582">
          <cell r="A2582">
            <v>1411158</v>
          </cell>
          <cell r="B2582" t="str">
            <v>TECC ( TEORIA DAS FILAS E SIM DIGITAL )</v>
          </cell>
          <cell r="C2582">
            <v>60</v>
          </cell>
          <cell r="D2582" t="str">
            <v>Campina Grande</v>
          </cell>
          <cell r="E2582" t="str">
            <v>UNID. ACAD. DE SISTEMAS E COMPUTAÇÃO</v>
          </cell>
        </row>
        <row r="2583">
          <cell r="A2583">
            <v>1411289</v>
          </cell>
          <cell r="B2583" t="str">
            <v>TECC (ANÁLISE DE DADOS I)</v>
          </cell>
          <cell r="C2583">
            <v>60</v>
          </cell>
          <cell r="D2583" t="str">
            <v>Campina Grande</v>
          </cell>
          <cell r="E2583" t="str">
            <v>UNID. ACAD. DE SISTEMAS E COMPUTAÇÃO</v>
          </cell>
        </row>
        <row r="2584">
          <cell r="A2584">
            <v>1411292</v>
          </cell>
          <cell r="B2584" t="str">
            <v>TECC (ANÁLISE DE DADOS II)</v>
          </cell>
          <cell r="C2584">
            <v>60</v>
          </cell>
          <cell r="D2584" t="str">
            <v>Campina Grande</v>
          </cell>
          <cell r="E2584" t="str">
            <v>UNID. ACAD. DE SISTEMAS E COMPUTAÇÃO</v>
          </cell>
        </row>
        <row r="2585">
          <cell r="A2585">
            <v>1411262</v>
          </cell>
          <cell r="B2585" t="str">
            <v>TECC (ARQUITETURA DE SIST. EMBUTIDOS)</v>
          </cell>
          <cell r="C2585">
            <v>30</v>
          </cell>
          <cell r="D2585" t="str">
            <v>Campina Grande</v>
          </cell>
          <cell r="E2585" t="str">
            <v>UNID. ACAD. DE SISTEMAS E COMPUTAÇÃO</v>
          </cell>
        </row>
        <row r="2586">
          <cell r="A2586">
            <v>1411273</v>
          </cell>
          <cell r="B2586" t="str">
            <v>TECC (ARQUITETURA DE SOFTWARE)</v>
          </cell>
          <cell r="C2586">
            <v>60</v>
          </cell>
          <cell r="D2586" t="str">
            <v>Campina Grande</v>
          </cell>
          <cell r="E2586" t="str">
            <v>UNID. ACAD. DE SISTEMAS E COMPUTAÇÃO</v>
          </cell>
        </row>
        <row r="2587">
          <cell r="A2587">
            <v>1411140</v>
          </cell>
          <cell r="B2587" t="str">
            <v>TECC (COMPUTAÇÃO E MÚSICA)</v>
          </cell>
          <cell r="C2587">
            <v>60</v>
          </cell>
          <cell r="D2587" t="str">
            <v>Campina Grande</v>
          </cell>
          <cell r="E2587" t="str">
            <v>UNID. ACAD. DE SISTEMAS E COMPUTAÇÃO</v>
          </cell>
        </row>
        <row r="2588">
          <cell r="A2588">
            <v>1411237</v>
          </cell>
          <cell r="B2588" t="str">
            <v>TECC (COMPUTAÇÃO PARALELA)</v>
          </cell>
          <cell r="C2588">
            <v>30</v>
          </cell>
          <cell r="D2588" t="str">
            <v>Campina Grande</v>
          </cell>
          <cell r="E2588" t="str">
            <v>UNID. ACAD. DE SISTEMAS E COMPUTAÇÃO</v>
          </cell>
        </row>
        <row r="2589">
          <cell r="A2589">
            <v>1411234</v>
          </cell>
          <cell r="B2589" t="str">
            <v>TECC (COMPUTAÇÃO QUANTICA)</v>
          </cell>
          <cell r="C2589">
            <v>60</v>
          </cell>
          <cell r="D2589" t="str">
            <v>Campina Grande</v>
          </cell>
          <cell r="E2589" t="str">
            <v>UNID. ACAD. DE SISTEMAS E COMPUTAÇÃO</v>
          </cell>
        </row>
        <row r="2590">
          <cell r="A2590">
            <v>1411288</v>
          </cell>
          <cell r="B2590" t="str">
            <v>TECC (DIDÁT. CIÊNCIA DA COMPUTAÇÃO II)</v>
          </cell>
          <cell r="C2590">
            <v>30</v>
          </cell>
          <cell r="D2590" t="str">
            <v>Campina Grande</v>
          </cell>
          <cell r="E2590" t="str">
            <v>UNID. ACAD. DE SISTEMAS E COMPUTAÇÃO</v>
          </cell>
        </row>
        <row r="2591">
          <cell r="A2591">
            <v>1411285</v>
          </cell>
          <cell r="B2591" t="str">
            <v>TECC (DIDÁTICA EM CIÊNCIA DA COMPUTAÇÃO)</v>
          </cell>
          <cell r="C2591">
            <v>30</v>
          </cell>
          <cell r="D2591" t="str">
            <v>Campina Grande</v>
          </cell>
          <cell r="E2591" t="str">
            <v>UNID. ACAD. DE SISTEMAS E COMPUTAÇÃO</v>
          </cell>
        </row>
        <row r="2592">
          <cell r="A2592">
            <v>1411259</v>
          </cell>
          <cell r="B2592" t="str">
            <v>TECC (GRADES COMPUTACIONAIS)</v>
          </cell>
          <cell r="C2592">
            <v>30</v>
          </cell>
          <cell r="D2592" t="str">
            <v>Campina Grande</v>
          </cell>
          <cell r="E2592" t="str">
            <v>UNID. ACAD. DE SISTEMAS E COMPUTAÇÃO</v>
          </cell>
        </row>
        <row r="2593">
          <cell r="A2593">
            <v>1411354</v>
          </cell>
          <cell r="B2593" t="str">
            <v>TECC I(APLIC DE PARAD DE LING DE PROGRAM</v>
          </cell>
          <cell r="C2593">
            <v>30</v>
          </cell>
          <cell r="D2593" t="str">
            <v>Campina Grande</v>
          </cell>
          <cell r="E2593" t="str">
            <v>UNID. ACAD. DE SISTEMAS E COMPUTAÇÃO</v>
          </cell>
        </row>
        <row r="2594">
          <cell r="A2594">
            <v>1411353</v>
          </cell>
          <cell r="B2594" t="str">
            <v>TECC I(APLICACOES DE TEORIA DOS GRAFOS)</v>
          </cell>
          <cell r="C2594">
            <v>30</v>
          </cell>
          <cell r="D2594" t="str">
            <v>Campina Grande</v>
          </cell>
          <cell r="E2594" t="str">
            <v>UNID. ACAD. DE SISTEMAS E COMPUTAÇÃO</v>
          </cell>
        </row>
        <row r="2595">
          <cell r="A2595">
            <v>1411246</v>
          </cell>
          <cell r="B2595" t="str">
            <v>TECC (INIC. À PESQ. APL. EM INFORMÁTICA)</v>
          </cell>
          <cell r="C2595">
            <v>60</v>
          </cell>
          <cell r="D2595" t="str">
            <v>Campina Grande</v>
          </cell>
          <cell r="E2595" t="str">
            <v>UNID. ACAD. DE SISTEMAS E COMPUTAÇÃO</v>
          </cell>
        </row>
        <row r="2596">
          <cell r="A2596">
            <v>1411228</v>
          </cell>
          <cell r="B2596" t="str">
            <v>TECC (INTELIGENCIA ARTIFICIAL II)</v>
          </cell>
          <cell r="C2596">
            <v>60</v>
          </cell>
          <cell r="D2596" t="str">
            <v>Campina Grande</v>
          </cell>
          <cell r="E2596" t="str">
            <v>UNID. ACAD. DE SISTEMAS E COMPUTAÇÃO</v>
          </cell>
        </row>
        <row r="2597">
          <cell r="A2597">
            <v>1411260</v>
          </cell>
          <cell r="B2597" t="str">
            <v>TECC (INTRODUÇÃO À COMPUTAÇÃO QUÂNTICA)</v>
          </cell>
          <cell r="C2597">
            <v>30</v>
          </cell>
          <cell r="D2597" t="str">
            <v>Campina Grande</v>
          </cell>
          <cell r="E2597" t="str">
            <v>UNID. ACAD. DE SISTEMAS E COMPUTAÇÃO</v>
          </cell>
        </row>
        <row r="2598">
          <cell r="A2598">
            <v>1411257</v>
          </cell>
          <cell r="B2598" t="str">
            <v>TECC (INTRODUÇÃO À MECÂNICA QUÂNTICA)</v>
          </cell>
          <cell r="C2598">
            <v>30</v>
          </cell>
          <cell r="D2598" t="str">
            <v>Campina Grande</v>
          </cell>
          <cell r="E2598" t="str">
            <v>UNID. ACAD. DE SISTEMAS E COMPUTAÇÃO</v>
          </cell>
        </row>
        <row r="2599">
          <cell r="A2599">
            <v>1411249</v>
          </cell>
          <cell r="B2599" t="str">
            <v>TECC (METODOS FORMAIS)</v>
          </cell>
          <cell r="C2599">
            <v>60</v>
          </cell>
          <cell r="D2599" t="str">
            <v>Campina Grande</v>
          </cell>
          <cell r="E2599" t="str">
            <v>UNID. ACAD. DE SISTEMAS E COMPUTAÇÃO</v>
          </cell>
        </row>
        <row r="2600">
          <cell r="A2600">
            <v>1411284</v>
          </cell>
          <cell r="B2600" t="str">
            <v>TECC (PROGRAMAÇÃO EM BANCO DE DADOS)</v>
          </cell>
          <cell r="C2600">
            <v>60</v>
          </cell>
          <cell r="D2600" t="str">
            <v>Campina Grande</v>
          </cell>
          <cell r="E2600" t="str">
            <v>UNID. ACAD. DE SISTEMAS E COMPUTAÇÃO</v>
          </cell>
        </row>
        <row r="2601">
          <cell r="A2601">
            <v>1411270</v>
          </cell>
          <cell r="B2601" t="str">
            <v>TECC (PROGRAMAÇÃO III)</v>
          </cell>
          <cell r="C2601">
            <v>60</v>
          </cell>
          <cell r="D2601" t="str">
            <v>Campina Grande</v>
          </cell>
          <cell r="E2601" t="str">
            <v>UNID. ACAD. DE SISTEMAS E COMPUTAÇÃO</v>
          </cell>
        </row>
        <row r="2602">
          <cell r="A2602">
            <v>1411291</v>
          </cell>
          <cell r="B2602" t="str">
            <v>TECC (PROJETO EM COMPUTAÇÃO GRÁFICA)</v>
          </cell>
          <cell r="C2602">
            <v>60</v>
          </cell>
          <cell r="D2602" t="str">
            <v>Campina Grande</v>
          </cell>
          <cell r="E2602" t="str">
            <v>UNID. ACAD. DE SISTEMAS E COMPUTAÇÃO</v>
          </cell>
        </row>
        <row r="2603">
          <cell r="A2603">
            <v>1411241</v>
          </cell>
          <cell r="B2603" t="str">
            <v>TECC (PROJETO INTERFACES HOMEM-MÁQUINA)</v>
          </cell>
          <cell r="C2603">
            <v>60</v>
          </cell>
          <cell r="D2603" t="str">
            <v>Campina Grande</v>
          </cell>
          <cell r="E2603" t="str">
            <v>UNID. ACAD. DE SISTEMAS E COMPUTAÇÃO</v>
          </cell>
        </row>
        <row r="2604">
          <cell r="A2604">
            <v>1411261</v>
          </cell>
          <cell r="B2604" t="str">
            <v>TECC (REDAÇÃO TÉCNICO-CIENTÍFICA)</v>
          </cell>
          <cell r="C2604">
            <v>60</v>
          </cell>
          <cell r="D2604" t="str">
            <v>Campina Grande</v>
          </cell>
          <cell r="E2604" t="str">
            <v>UNID. ACAD. DE SISTEMAS E COMPUTAÇÃO</v>
          </cell>
        </row>
        <row r="2605">
          <cell r="A2605">
            <v>1411231</v>
          </cell>
          <cell r="B2605" t="str">
            <v>TECC (SEMINARIOS -  NOVAS TECNOLOGIAS)</v>
          </cell>
          <cell r="C2605">
            <v>15</v>
          </cell>
          <cell r="D2605" t="str">
            <v>Campina Grande</v>
          </cell>
          <cell r="E2605" t="str">
            <v>UNID. ACAD. DE SISTEMAS E COMPUTAÇÃO</v>
          </cell>
        </row>
        <row r="2606">
          <cell r="A2606">
            <v>1411236</v>
          </cell>
          <cell r="B2606" t="str">
            <v>TECC (SISTEMAS DE APOIO A DECISÃO)</v>
          </cell>
          <cell r="C2606">
            <v>60</v>
          </cell>
          <cell r="D2606" t="str">
            <v>Campina Grande</v>
          </cell>
          <cell r="E2606" t="str">
            <v>UNID. ACAD. DE SISTEMAS E COMPUTAÇÃO</v>
          </cell>
        </row>
        <row r="2607">
          <cell r="A2607">
            <v>1411248</v>
          </cell>
          <cell r="B2607" t="str">
            <v>TECC (SISTEMAS DE APOIO A DECISÃO II)</v>
          </cell>
          <cell r="C2607">
            <v>60</v>
          </cell>
          <cell r="D2607" t="str">
            <v>Campina Grande</v>
          </cell>
          <cell r="E2607" t="str">
            <v>UNID. ACAD. DE SISTEMAS E COMPUTAÇÃO</v>
          </cell>
        </row>
        <row r="2608">
          <cell r="A2608">
            <v>1411233</v>
          </cell>
          <cell r="B2608" t="str">
            <v>TECC (SUPORTE A SISTEMAS)</v>
          </cell>
          <cell r="C2608">
            <v>60</v>
          </cell>
          <cell r="D2608" t="str">
            <v>Campina Grande</v>
          </cell>
          <cell r="E2608" t="str">
            <v>UNID. ACAD. DE SISTEMAS E COMPUTAÇÃO</v>
          </cell>
        </row>
        <row r="2609">
          <cell r="A2609">
            <v>1411282</v>
          </cell>
          <cell r="B2609" t="str">
            <v>TECC(ADMINISTRACAO DE SISTEMAS)</v>
          </cell>
          <cell r="C2609">
            <v>60</v>
          </cell>
          <cell r="D2609" t="str">
            <v>Campina Grande</v>
          </cell>
          <cell r="E2609" t="str">
            <v>UNID. ACAD. DE SISTEMAS E COMPUTAÇÃO</v>
          </cell>
        </row>
        <row r="2610">
          <cell r="A2610">
            <v>1411250</v>
          </cell>
          <cell r="B2610" t="str">
            <v>TECC(ALGORITMOS  AVANÇADOS III )</v>
          </cell>
          <cell r="C2610">
            <v>60</v>
          </cell>
          <cell r="D2610" t="str">
            <v>Campina Grande</v>
          </cell>
          <cell r="E2610" t="str">
            <v>UNID. ACAD. DE SISTEMAS E COMPUTAÇÃO</v>
          </cell>
        </row>
        <row r="2611">
          <cell r="A2611">
            <v>1411251</v>
          </cell>
          <cell r="B2611" t="str">
            <v>TECC(ALGORITMOS  AVANÇADOS IV)</v>
          </cell>
          <cell r="C2611">
            <v>30</v>
          </cell>
          <cell r="D2611" t="str">
            <v>Campina Grande</v>
          </cell>
          <cell r="E2611" t="str">
            <v>UNID. ACAD. DE SISTEMAS E COMPUTAÇÃO</v>
          </cell>
        </row>
        <row r="2612">
          <cell r="A2612">
            <v>1411243</v>
          </cell>
          <cell r="B2612" t="str">
            <v>TECC(ALGORITMOS AVANÇADOS I )</v>
          </cell>
          <cell r="C2612">
            <v>30</v>
          </cell>
          <cell r="D2612" t="str">
            <v>Campina Grande</v>
          </cell>
          <cell r="E2612" t="str">
            <v>UNID. ACAD. DE SISTEMAS E COMPUTAÇÃO</v>
          </cell>
        </row>
        <row r="2613">
          <cell r="A2613">
            <v>1411247</v>
          </cell>
          <cell r="B2613" t="str">
            <v>TECC(ALGORITMOS AVANÇADOS II)</v>
          </cell>
          <cell r="C2613">
            <v>30</v>
          </cell>
          <cell r="D2613" t="str">
            <v>Campina Grande</v>
          </cell>
          <cell r="E2613" t="str">
            <v>UNID. ACAD. DE SISTEMAS E COMPUTAÇÃO</v>
          </cell>
        </row>
        <row r="2614">
          <cell r="A2614">
            <v>1411258</v>
          </cell>
          <cell r="B2614" t="str">
            <v>TECC(ALGORITMOS AVANÇADOS V)</v>
          </cell>
          <cell r="C2614">
            <v>30</v>
          </cell>
          <cell r="D2614" t="str">
            <v>Campina Grande</v>
          </cell>
          <cell r="E2614" t="str">
            <v>UNID. ACAD. DE SISTEMAS E COMPUTAÇÃO</v>
          </cell>
        </row>
        <row r="2615">
          <cell r="A2615">
            <v>1411263</v>
          </cell>
          <cell r="B2615" t="str">
            <v>TECC(ALGORITMOS AVANÇADOS VI)</v>
          </cell>
          <cell r="C2615">
            <v>30</v>
          </cell>
          <cell r="D2615" t="str">
            <v>Campina Grande</v>
          </cell>
          <cell r="E2615" t="str">
            <v>UNID. ACAD. DE SISTEMAS E COMPUTAÇÃO</v>
          </cell>
        </row>
        <row r="2616">
          <cell r="A2616">
            <v>1411299</v>
          </cell>
          <cell r="B2616" t="str">
            <v>TECC(APLIC DE PARAD DE LING DE PROGRAM.)</v>
          </cell>
          <cell r="C2616">
            <v>30</v>
          </cell>
          <cell r="D2616" t="str">
            <v>Campina Grande</v>
          </cell>
          <cell r="E2616" t="str">
            <v>UNID. ACAD. DE SISTEMAS E COMPUTAÇÃO</v>
          </cell>
        </row>
        <row r="2617">
          <cell r="A2617">
            <v>1411300</v>
          </cell>
          <cell r="B2617" t="str">
            <v>TECC(APLICACOES DE TEORIA DOS GRAFOS)</v>
          </cell>
          <cell r="C2617">
            <v>30</v>
          </cell>
          <cell r="D2617" t="str">
            <v>Campina Grande</v>
          </cell>
          <cell r="E2617" t="str">
            <v>UNID. ACAD. DE SISTEMAS E COMPUTAÇÃO</v>
          </cell>
        </row>
        <row r="2618">
          <cell r="A2618">
            <v>1411351</v>
          </cell>
          <cell r="B2618" t="str">
            <v>TECC(CIENCIA DE DADOS DESCRITIVA)</v>
          </cell>
          <cell r="C2618">
            <v>60</v>
          </cell>
          <cell r="D2618" t="str">
            <v>Campina Grande</v>
          </cell>
          <cell r="E2618" t="str">
            <v>UNID. ACAD. DE SISTEMAS E COMPUTAÇÃO</v>
          </cell>
        </row>
        <row r="2619">
          <cell r="A2619">
            <v>1411356</v>
          </cell>
          <cell r="B2619" t="str">
            <v>TECC(CIÊNCIA DE DADOS PREDITIVA)</v>
          </cell>
          <cell r="C2619">
            <v>60</v>
          </cell>
          <cell r="D2619" t="str">
            <v>Campina Grande</v>
          </cell>
          <cell r="E2619" t="str">
            <v>UNID. ACAD. DE SISTEMAS E COMPUTAÇÃO</v>
          </cell>
        </row>
        <row r="2620">
          <cell r="A2620">
            <v>1411235</v>
          </cell>
          <cell r="B2620" t="str">
            <v>TECC(DESENV.DE APLIC.CORPORAT.AVANÇADAS)</v>
          </cell>
          <cell r="C2620">
            <v>60</v>
          </cell>
          <cell r="D2620" t="str">
            <v>Campina Grande</v>
          </cell>
          <cell r="E2620" t="str">
            <v>UNID. ACAD. DE SISTEMAS E COMPUTAÇÃO</v>
          </cell>
        </row>
        <row r="2621">
          <cell r="A2621">
            <v>1411264</v>
          </cell>
          <cell r="B2621" t="str">
            <v>TECC(DESENVOLVIMENTO DIRIGIDO A MODELOS)</v>
          </cell>
          <cell r="C2621">
            <v>60</v>
          </cell>
          <cell r="D2621" t="str">
            <v>Campina Grande</v>
          </cell>
          <cell r="E2621" t="str">
            <v>UNID. ACAD. DE SISTEMAS E COMPUTAÇÃO</v>
          </cell>
        </row>
        <row r="2622">
          <cell r="A2622">
            <v>1411244</v>
          </cell>
          <cell r="B2622" t="str">
            <v>TECC(ECONOMIA DE TECNOLOGIA DA INFORMAÇÃ</v>
          </cell>
          <cell r="C2622">
            <v>60</v>
          </cell>
          <cell r="D2622" t="str">
            <v>Campina Grande</v>
          </cell>
          <cell r="E2622" t="str">
            <v>UNID. ACAD. DE SISTEMAS E COMPUTAÇÃO</v>
          </cell>
        </row>
        <row r="2623">
          <cell r="A2623">
            <v>1411281</v>
          </cell>
          <cell r="B2623" t="str">
            <v>TECC(EMPREENDEDORISMO EM SOFTWARE)</v>
          </cell>
          <cell r="C2623">
            <v>60</v>
          </cell>
          <cell r="D2623" t="str">
            <v>Campina Grande</v>
          </cell>
          <cell r="E2623" t="str">
            <v>UNID. ACAD. DE SISTEMAS E COMPUTAÇÃO</v>
          </cell>
        </row>
        <row r="2624">
          <cell r="A2624">
            <v>1411279</v>
          </cell>
          <cell r="B2624" t="str">
            <v>TECC(ESTAGIO INTEGRADO II)</v>
          </cell>
          <cell r="C2624">
            <v>60</v>
          </cell>
          <cell r="D2624" t="str">
            <v>Campina Grande</v>
          </cell>
          <cell r="E2624" t="str">
            <v>UNID. ACAD. DE SISTEMAS E COMPUTAÇÃO</v>
          </cell>
        </row>
        <row r="2625">
          <cell r="A2625">
            <v>1411346</v>
          </cell>
          <cell r="B2625" t="str">
            <v>TECC(ESTAGIO INTEGRADO III)</v>
          </cell>
          <cell r="C2625">
            <v>60</v>
          </cell>
          <cell r="D2625" t="str">
            <v>Campina Grande</v>
          </cell>
          <cell r="E2625" t="str">
            <v>UNID. ACAD. DE SISTEMAS E COMPUTAÇÃO</v>
          </cell>
        </row>
        <row r="2626">
          <cell r="A2626">
            <v>1411347</v>
          </cell>
          <cell r="B2626" t="str">
            <v>TECC(ESTAGIO INTEGRADO IV)</v>
          </cell>
          <cell r="C2626">
            <v>60</v>
          </cell>
          <cell r="D2626" t="str">
            <v>Campina Grande</v>
          </cell>
          <cell r="E2626" t="str">
            <v>UNID. ACAD. DE SISTEMAS E COMPUTAÇÃO</v>
          </cell>
        </row>
        <row r="2627">
          <cell r="A2627">
            <v>1411272</v>
          </cell>
          <cell r="B2627" t="str">
            <v>TECC(FLUXO DE TRABALHO INFORMATIZADO)</v>
          </cell>
          <cell r="C2627">
            <v>60</v>
          </cell>
          <cell r="D2627" t="str">
            <v>Campina Grande</v>
          </cell>
          <cell r="E2627" t="str">
            <v>UNID. ACAD. DE SISTEMAS E COMPUTAÇÃO</v>
          </cell>
        </row>
        <row r="2628">
          <cell r="A2628">
            <v>1411266</v>
          </cell>
          <cell r="B2628" t="str">
            <v>TECC(FUND E APLIC. DE REALIDADE VIRTUAL</v>
          </cell>
          <cell r="C2628">
            <v>60</v>
          </cell>
          <cell r="D2628" t="str">
            <v>Campina Grande</v>
          </cell>
          <cell r="E2628" t="str">
            <v>UNID. ACAD. DE SISTEMAS E COMPUTAÇÃO</v>
          </cell>
        </row>
        <row r="2629">
          <cell r="A2629">
            <v>1411283</v>
          </cell>
          <cell r="B2629" t="str">
            <v>TECC(FUNDAMENTOS DE PROG CONCORRENTE)</v>
          </cell>
          <cell r="C2629">
            <v>60</v>
          </cell>
          <cell r="D2629" t="str">
            <v>Campina Grande</v>
          </cell>
          <cell r="E2629" t="str">
            <v>UNID. ACAD. DE SISTEMAS E COMPUTAÇÃO</v>
          </cell>
        </row>
        <row r="2630">
          <cell r="A2630">
            <v>1411350</v>
          </cell>
          <cell r="B2630" t="str">
            <v>TECC(GESTAO DE PROJETOS)</v>
          </cell>
          <cell r="C2630">
            <v>60</v>
          </cell>
          <cell r="D2630" t="str">
            <v>Campina Grande</v>
          </cell>
          <cell r="E2630" t="str">
            <v>UNID. ACAD. DE SISTEMAS E COMPUTAÇÃO</v>
          </cell>
        </row>
        <row r="2631">
          <cell r="A2631">
            <v>1411357</v>
          </cell>
          <cell r="B2631" t="str">
            <v>TECC(GOVERNANCA DA INTERNET)</v>
          </cell>
          <cell r="C2631">
            <v>60</v>
          </cell>
          <cell r="D2631" t="str">
            <v>Campina Grande</v>
          </cell>
          <cell r="E2631" t="str">
            <v>UNID. ACAD. DE SISTEMAS E COMPUTAÇÃO</v>
          </cell>
        </row>
        <row r="2632">
          <cell r="A2632">
            <v>1411271</v>
          </cell>
          <cell r="B2632" t="str">
            <v>TECC(INT.AO DES.DE SOFT.P/DISP.MOVEIS)</v>
          </cell>
          <cell r="C2632">
            <v>60</v>
          </cell>
          <cell r="D2632" t="str">
            <v>Campina Grande</v>
          </cell>
          <cell r="E2632" t="str">
            <v>UNID. ACAD. DE SISTEMAS E COMPUTAÇÃO</v>
          </cell>
        </row>
        <row r="2633">
          <cell r="A2633">
            <v>1411290</v>
          </cell>
          <cell r="B2633" t="str">
            <v>TECC(JOGOS DIGITAIS)</v>
          </cell>
          <cell r="C2633">
            <v>60</v>
          </cell>
          <cell r="D2633" t="str">
            <v>Campina Grande</v>
          </cell>
          <cell r="E2633" t="str">
            <v>UNID. ACAD. DE SISTEMAS E COMPUTAÇÃO</v>
          </cell>
        </row>
        <row r="2634">
          <cell r="A2634">
            <v>1411293</v>
          </cell>
          <cell r="B2634" t="str">
            <v>TECC(LAB DE ADMINISTRACAO DE SISTEMAS I)</v>
          </cell>
          <cell r="C2634">
            <v>30</v>
          </cell>
          <cell r="D2634" t="str">
            <v>Campina Grande</v>
          </cell>
          <cell r="E2634" t="str">
            <v>UNID. ACAD. DE SISTEMAS E COMPUTAÇÃO</v>
          </cell>
        </row>
        <row r="2635">
          <cell r="A2635">
            <v>1411255</v>
          </cell>
          <cell r="B2635" t="str">
            <v>TECC(LAB DE SISTEMAS OPERACIONAIS)</v>
          </cell>
          <cell r="C2635">
            <v>30</v>
          </cell>
          <cell r="D2635" t="str">
            <v>Campina Grande</v>
          </cell>
          <cell r="E2635" t="str">
            <v>UNID. ACAD. DE SISTEMAS E COMPUTAÇÃO</v>
          </cell>
        </row>
        <row r="2636">
          <cell r="A2636">
            <v>1411287</v>
          </cell>
          <cell r="B2636" t="str">
            <v>TECC(M E E DE P DE T EM G M DE D HIST II</v>
          </cell>
          <cell r="C2636">
            <v>90</v>
          </cell>
          <cell r="D2636" t="str">
            <v>Campina Grande</v>
          </cell>
          <cell r="E2636" t="str">
            <v>UNID. ACAD. DE SISTEMAS E COMPUTAÇÃO</v>
          </cell>
        </row>
        <row r="2637">
          <cell r="A2637">
            <v>1411274</v>
          </cell>
          <cell r="B2637" t="str">
            <v>TECC(MET CIENT P/ PESQ EM C. DA COMPUT)</v>
          </cell>
          <cell r="C2637">
            <v>60</v>
          </cell>
          <cell r="D2637" t="str">
            <v>Campina Grande</v>
          </cell>
          <cell r="E2637" t="str">
            <v>UNID. ACAD. DE SISTEMAS E COMPUTAÇÃO</v>
          </cell>
        </row>
        <row r="2638">
          <cell r="A2638">
            <v>1411286</v>
          </cell>
          <cell r="B2638" t="str">
            <v>TECC(METODOS E P T G M DADOS HISTORICOS)</v>
          </cell>
          <cell r="C2638">
            <v>90</v>
          </cell>
          <cell r="D2638" t="str">
            <v>Campina Grande</v>
          </cell>
          <cell r="E2638" t="str">
            <v>UNID. ACAD. DE SISTEMAS E COMPUTAÇÃO</v>
          </cell>
        </row>
        <row r="2639">
          <cell r="A2639">
            <v>1411269</v>
          </cell>
          <cell r="B2639" t="str">
            <v>TECC(MINERAÇÃO DE DADOS)</v>
          </cell>
          <cell r="C2639">
            <v>30</v>
          </cell>
          <cell r="D2639" t="str">
            <v>Campina Grande</v>
          </cell>
          <cell r="E2639" t="str">
            <v>UNID. ACAD. DE SISTEMAS E COMPUTAÇÃO</v>
          </cell>
        </row>
        <row r="2640">
          <cell r="A2640">
            <v>1411268</v>
          </cell>
          <cell r="B2640" t="str">
            <v>TECC(MODELAGEM DE AMBIENTES VIRTUAIS)</v>
          </cell>
          <cell r="C2640">
            <v>60</v>
          </cell>
          <cell r="D2640" t="str">
            <v>Campina Grande</v>
          </cell>
          <cell r="E2640" t="str">
            <v>UNID. ACAD. DE SISTEMAS E COMPUTAÇÃO</v>
          </cell>
        </row>
        <row r="2641">
          <cell r="A2641">
            <v>1411232</v>
          </cell>
          <cell r="B2641" t="str">
            <v>TECC(ORGANIZACAO INTERNA DO LINUX)</v>
          </cell>
          <cell r="C2641">
            <v>60</v>
          </cell>
          <cell r="D2641" t="str">
            <v>Campina Grande</v>
          </cell>
          <cell r="E2641" t="str">
            <v>UNID. ACAD. DE SISTEMAS E COMPUTAÇÃO</v>
          </cell>
        </row>
        <row r="2642">
          <cell r="A2642">
            <v>1411352</v>
          </cell>
          <cell r="B2642" t="str">
            <v>TECC(PERCEPCAO COMPUTACIONAL</v>
          </cell>
          <cell r="C2642">
            <v>60</v>
          </cell>
          <cell r="D2642" t="str">
            <v>Campina Grande</v>
          </cell>
          <cell r="E2642" t="str">
            <v>UNID. ACAD. DE SISTEMAS E COMPUTAÇÃO</v>
          </cell>
        </row>
        <row r="2643">
          <cell r="A2643">
            <v>1411358</v>
          </cell>
          <cell r="B2643" t="str">
            <v>TECC(PROCESSAMENTO DE LINGUAGEM NATURAL)</v>
          </cell>
          <cell r="C2643">
            <v>60</v>
          </cell>
          <cell r="D2643" t="str">
            <v>Campina Grande</v>
          </cell>
          <cell r="E2643" t="str">
            <v>UNID. ACAD. DE SISTEMAS E COMPUTAÇÃO</v>
          </cell>
        </row>
        <row r="2644">
          <cell r="A2644">
            <v>1411297</v>
          </cell>
          <cell r="B2644" t="str">
            <v>TECC(PROCESSAMENTO DE SINAIS MULTIMIDIA)</v>
          </cell>
          <cell r="C2644">
            <v>60</v>
          </cell>
          <cell r="D2644" t="str">
            <v>Campina Grande</v>
          </cell>
          <cell r="E2644" t="str">
            <v>UNID. ACAD. DE SISTEMAS E COMPUTAÇÃO</v>
          </cell>
        </row>
        <row r="2645">
          <cell r="A2645">
            <v>1411254</v>
          </cell>
          <cell r="B2645" t="str">
            <v>TECC(PROCESSAMENTO DIGITAL DE IMAGEM)</v>
          </cell>
          <cell r="C2645">
            <v>60</v>
          </cell>
          <cell r="D2645" t="str">
            <v>Campina Grande</v>
          </cell>
          <cell r="E2645" t="str">
            <v>UNID. ACAD. DE SISTEMAS E COMPUTAÇÃO</v>
          </cell>
        </row>
        <row r="2646">
          <cell r="A2646">
            <v>1411302</v>
          </cell>
          <cell r="B2646" t="str">
            <v>TECC(PROGRAMACAO FUNCIONAL)</v>
          </cell>
          <cell r="C2646">
            <v>60</v>
          </cell>
          <cell r="D2646" t="str">
            <v>Campina Grande</v>
          </cell>
          <cell r="E2646" t="str">
            <v>UNID. ACAD. DE SISTEMAS E COMPUTAÇÃO</v>
          </cell>
        </row>
        <row r="2647">
          <cell r="A2647">
            <v>1411349</v>
          </cell>
          <cell r="B2647" t="str">
            <v>TECC(PROJETO DE SISTEMAS OPERACIONAIS)</v>
          </cell>
          <cell r="C2647">
            <v>60</v>
          </cell>
          <cell r="D2647" t="str">
            <v>Campina Grande</v>
          </cell>
          <cell r="E2647" t="str">
            <v>UNID. ACAD. DE SISTEMAS E COMPUTAÇÃO</v>
          </cell>
        </row>
        <row r="2648">
          <cell r="A2648">
            <v>1411295</v>
          </cell>
          <cell r="B2648" t="str">
            <v>TECC(PROJETO EM ARTE E TECNOLOGIA)</v>
          </cell>
          <cell r="C2648">
            <v>60</v>
          </cell>
          <cell r="D2648" t="str">
            <v>Campina Grande</v>
          </cell>
          <cell r="E2648" t="str">
            <v>UNID. ACAD. DE SISTEMAS E COMPUTAÇÃO</v>
          </cell>
        </row>
        <row r="2649">
          <cell r="A2649">
            <v>1411294</v>
          </cell>
          <cell r="B2649" t="str">
            <v>TECC(PROJETO INTERDISCIPLINAR)</v>
          </cell>
          <cell r="C2649">
            <v>60</v>
          </cell>
          <cell r="D2649" t="str">
            <v>Campina Grande</v>
          </cell>
          <cell r="E2649" t="str">
            <v>UNID. ACAD. DE SISTEMAS E COMPUTAÇÃO</v>
          </cell>
        </row>
        <row r="2650">
          <cell r="A2650">
            <v>1411245</v>
          </cell>
          <cell r="B2650" t="str">
            <v>TECC(PROLOG E SIST BAS EM CONHECIMENTOS)</v>
          </cell>
          <cell r="C2650">
            <v>30</v>
          </cell>
          <cell r="D2650" t="str">
            <v>Campina Grande</v>
          </cell>
          <cell r="E2650" t="str">
            <v>UNID. ACAD. DE SISTEMAS E COMPUTAÇÃO</v>
          </cell>
        </row>
        <row r="2651">
          <cell r="A2651">
            <v>1411298</v>
          </cell>
          <cell r="B2651" t="str">
            <v>TECC(PROV E OPERACOES DE INFRAESTRUTURA)</v>
          </cell>
          <cell r="C2651">
            <v>60</v>
          </cell>
          <cell r="D2651" t="str">
            <v>Campina Grande</v>
          </cell>
          <cell r="E2651" t="str">
            <v>UNID. ACAD. DE SISTEMAS E COMPUTAÇÃO</v>
          </cell>
        </row>
        <row r="2652">
          <cell r="A2652">
            <v>1411265</v>
          </cell>
          <cell r="B2652" t="str">
            <v>TECC(REDES AD HOC SEM FIO)</v>
          </cell>
          <cell r="C2652">
            <v>60</v>
          </cell>
          <cell r="D2652" t="str">
            <v>Campina Grande</v>
          </cell>
          <cell r="E2652" t="str">
            <v>UNID. ACAD. DE SISTEMAS E COMPUTAÇÃO</v>
          </cell>
        </row>
        <row r="2653">
          <cell r="A2653">
            <v>1411242</v>
          </cell>
          <cell r="B2653" t="str">
            <v>TECC(SEGURANCA EM REDES DE COMPUTADORES)</v>
          </cell>
          <cell r="C2653">
            <v>60</v>
          </cell>
          <cell r="D2653" t="str">
            <v>Campina Grande</v>
          </cell>
          <cell r="E2653" t="str">
            <v>UNID. ACAD. DE SISTEMAS E COMPUTAÇÃO</v>
          </cell>
        </row>
        <row r="2654">
          <cell r="A2654">
            <v>1411275</v>
          </cell>
          <cell r="B2654" t="str">
            <v>TECC(SISTEMAS COOPERATIVOS)</v>
          </cell>
          <cell r="C2654">
            <v>60</v>
          </cell>
          <cell r="D2654" t="str">
            <v>Campina Grande</v>
          </cell>
          <cell r="E2654" t="str">
            <v>UNID. ACAD. DE SISTEMAS E COMPUTAÇÃO</v>
          </cell>
        </row>
        <row r="2655">
          <cell r="A2655">
            <v>1411267</v>
          </cell>
          <cell r="B2655" t="str">
            <v>TECC(SISTEMAS DE RECUP DA INFORMAÇÃO)</v>
          </cell>
          <cell r="C2655">
            <v>60</v>
          </cell>
          <cell r="D2655" t="str">
            <v>Campina Grande</v>
          </cell>
          <cell r="E2655" t="str">
            <v>UNID. ACAD. DE SISTEMAS E COMPUTAÇÃO</v>
          </cell>
        </row>
        <row r="2656">
          <cell r="A2656">
            <v>1411280</v>
          </cell>
          <cell r="B2656" t="str">
            <v>TECC(TECNOLOGIAS DE COMUNICACAO SEM FIO)</v>
          </cell>
          <cell r="C2656">
            <v>60</v>
          </cell>
          <cell r="D2656" t="str">
            <v>Campina Grande</v>
          </cell>
          <cell r="E2656" t="str">
            <v>UNID. ACAD. DE SISTEMAS E COMPUTAÇÃO</v>
          </cell>
        </row>
        <row r="2657">
          <cell r="A2657">
            <v>1411276</v>
          </cell>
          <cell r="B2657" t="str">
            <v>TECC(VISAO COMPUTACIONAL)</v>
          </cell>
          <cell r="C2657">
            <v>60</v>
          </cell>
          <cell r="D2657" t="str">
            <v>Campina Grande</v>
          </cell>
          <cell r="E2657" t="str">
            <v>UNID. ACAD. DE SISTEMAS E COMPUTAÇÃO</v>
          </cell>
        </row>
        <row r="2658">
          <cell r="A2658">
            <v>1411296</v>
          </cell>
          <cell r="B2658" t="str">
            <v>TECC(VISUALIZACAO DE DADOS)</v>
          </cell>
          <cell r="C2658">
            <v>30</v>
          </cell>
          <cell r="D2658" t="str">
            <v>Campina Grande</v>
          </cell>
          <cell r="E2658" t="str">
            <v>UNID. ACAD. DE SISTEMAS E COMPUTAÇÃO</v>
          </cell>
        </row>
        <row r="2659">
          <cell r="A2659">
            <v>1411355</v>
          </cell>
          <cell r="B2659" t="str">
            <v>TECC(VISUALIZAÇÃO DE DADOS)</v>
          </cell>
          <cell r="C2659">
            <v>60</v>
          </cell>
          <cell r="D2659" t="str">
            <v>Campina Grande</v>
          </cell>
          <cell r="E2659" t="str">
            <v>UNID. ACAD. DE SISTEMAS E COMPUTAÇÃO</v>
          </cell>
        </row>
        <row r="2660">
          <cell r="A2660">
            <v>1411303</v>
          </cell>
          <cell r="B2660" t="str">
            <v>TECC(VISUALIZACAO DE INFORMACAO)</v>
          </cell>
          <cell r="C2660">
            <v>60</v>
          </cell>
          <cell r="D2660" t="str">
            <v>Campina Grande</v>
          </cell>
          <cell r="E2660" t="str">
            <v>UNID. ACAD. DE SISTEMAS E COMPUTAÇÃO</v>
          </cell>
        </row>
        <row r="2661">
          <cell r="A2661">
            <v>1411161</v>
          </cell>
          <cell r="B2661" t="str">
            <v>TÉCNICAS DE PROGRAMAÇÃO</v>
          </cell>
          <cell r="C2661">
            <v>60</v>
          </cell>
          <cell r="D2661" t="str">
            <v>Campina Grande</v>
          </cell>
          <cell r="E2661" t="str">
            <v>UNID. ACAD. DE SISTEMAS E COMPUTAÇÃO</v>
          </cell>
        </row>
        <row r="2662">
          <cell r="A2662">
            <v>1411256</v>
          </cell>
          <cell r="B2662" t="str">
            <v>TEC(PRINCIPIOS DE ADMIN FINANCEIRA)</v>
          </cell>
          <cell r="C2662">
            <v>60</v>
          </cell>
          <cell r="D2662" t="str">
            <v>Campina Grande</v>
          </cell>
          <cell r="E2662" t="str">
            <v>UNID. ACAD. DE SISTEMAS E COMPUTAÇÃO</v>
          </cell>
        </row>
        <row r="2663">
          <cell r="A2663">
            <v>1411171</v>
          </cell>
          <cell r="B2663" t="str">
            <v>TEORIA DA COMPUTAÇÃO</v>
          </cell>
          <cell r="C2663">
            <v>60</v>
          </cell>
          <cell r="D2663" t="str">
            <v>Campina Grande</v>
          </cell>
          <cell r="E2663" t="str">
            <v>UNID. ACAD. DE SISTEMAS E COMPUTAÇÃO</v>
          </cell>
        </row>
        <row r="2664">
          <cell r="A2664">
            <v>1411170</v>
          </cell>
          <cell r="B2664" t="str">
            <v>TEORIA DOS GRAFOS</v>
          </cell>
          <cell r="C2664">
            <v>30</v>
          </cell>
          <cell r="D2664" t="str">
            <v>Campina Grande</v>
          </cell>
          <cell r="E2664" t="str">
            <v>UNID. ACAD. DE SISTEMAS E COMPUTAÇÃO</v>
          </cell>
        </row>
        <row r="2665">
          <cell r="A2665">
            <v>1411304</v>
          </cell>
          <cell r="B2665" t="str">
            <v>TEORIA DOS GRAFOS</v>
          </cell>
          <cell r="C2665">
            <v>60</v>
          </cell>
          <cell r="D2665" t="str">
            <v>Campina Grande</v>
          </cell>
          <cell r="E2665" t="str">
            <v>UNID. ACAD. DE SISTEMAS E COMPUTAÇÃO</v>
          </cell>
        </row>
        <row r="2666">
          <cell r="A2666">
            <v>1411318</v>
          </cell>
          <cell r="B2666" t="str">
            <v>TRABALHO DE CONCLUSAO DE CURSO</v>
          </cell>
          <cell r="C2666">
            <v>60</v>
          </cell>
          <cell r="D2666" t="str">
            <v>Campina Grande</v>
          </cell>
          <cell r="E2666" t="str">
            <v>UNID. ACAD. DE SISTEMAS E COMPUTAÇÃO</v>
          </cell>
        </row>
        <row r="2667">
          <cell r="A2667">
            <v>1411343</v>
          </cell>
          <cell r="B2667" t="str">
            <v>VERIFICACAO E VALIDACAO DE SOFTWARE</v>
          </cell>
          <cell r="C2667">
            <v>60</v>
          </cell>
          <cell r="D2667" t="str">
            <v>Campina Grande</v>
          </cell>
          <cell r="E2667" t="str">
            <v>UNID. ACAD. DE SISTEMAS E COMPUTAÇÃO</v>
          </cell>
        </row>
        <row r="2668">
          <cell r="A2668">
            <v>1411225</v>
          </cell>
          <cell r="B2668" t="str">
            <v>VISÃO ARTIFICIAL</v>
          </cell>
          <cell r="C2668">
            <v>60</v>
          </cell>
          <cell r="D2668" t="str">
            <v>Campina Grande</v>
          </cell>
          <cell r="E2668" t="str">
            <v>UNID. ACAD. DE SISTEMAS E COMPUTAÇÃO</v>
          </cell>
        </row>
        <row r="2669">
          <cell r="A2669">
            <v>1411344</v>
          </cell>
          <cell r="B2669" t="str">
            <v>VISAO COMPUTACIONAL</v>
          </cell>
          <cell r="C2669">
            <v>60</v>
          </cell>
          <cell r="D2669" t="str">
            <v>Campina Grande</v>
          </cell>
          <cell r="E2669" t="str">
            <v>UNID. ACAD. DE SISTEMAS E COMPUTAÇÃO</v>
          </cell>
        </row>
        <row r="2670">
          <cell r="A2670">
            <v>1501081</v>
          </cell>
          <cell r="B2670" t="str">
            <v>AGROMETEOROLOGIA</v>
          </cell>
          <cell r="C2670">
            <v>60</v>
          </cell>
          <cell r="D2670" t="str">
            <v>Campina Grande</v>
          </cell>
          <cell r="E2670" t="str">
            <v>UNID. ACAD. DE CIÊNCIAS ATMOSFÉRICAS</v>
          </cell>
        </row>
        <row r="2671">
          <cell r="A2671">
            <v>1501087</v>
          </cell>
          <cell r="B2671" t="str">
            <v>ATIVIDADES COMPLEMENTARES FLEXIVEIS</v>
          </cell>
          <cell r="C2671">
            <v>90</v>
          </cell>
          <cell r="D2671" t="str">
            <v>Campina Grande</v>
          </cell>
          <cell r="E2671" t="str">
            <v>UNID. ACAD. DE CIÊNCIAS ATMOSFÉRICAS</v>
          </cell>
        </row>
        <row r="2672">
          <cell r="A2672">
            <v>1501066</v>
          </cell>
          <cell r="B2672" t="str">
            <v>CALCULO DAS OBSERVACOES</v>
          </cell>
          <cell r="C2672">
            <v>60</v>
          </cell>
          <cell r="D2672" t="str">
            <v>Campina Grande</v>
          </cell>
          <cell r="E2672" t="str">
            <v>UNID. ACAD. DE CIÊNCIAS ATMOSFÉRICAS</v>
          </cell>
        </row>
        <row r="2673">
          <cell r="A2673">
            <v>1501077</v>
          </cell>
          <cell r="B2673" t="str">
            <v>CLIMATOLOGIA E METODOS ESTATISTICOS</v>
          </cell>
          <cell r="C2673">
            <v>60</v>
          </cell>
          <cell r="D2673" t="str">
            <v>Campina Grande</v>
          </cell>
          <cell r="E2673" t="str">
            <v>UNID. ACAD. DE CIÊNCIAS ATMOSFÉRICAS</v>
          </cell>
        </row>
        <row r="2674">
          <cell r="A2674">
            <v>1501015</v>
          </cell>
          <cell r="B2674" t="str">
            <v>CLIMATOLOGIA FÍSICA</v>
          </cell>
          <cell r="C2674">
            <v>60</v>
          </cell>
          <cell r="D2674" t="str">
            <v>Campina Grande</v>
          </cell>
          <cell r="E2674" t="str">
            <v>UNID. ACAD. DE CIÊNCIAS ATMOSFÉRICAS</v>
          </cell>
        </row>
        <row r="2675">
          <cell r="A2675">
            <v>1501084</v>
          </cell>
          <cell r="B2675" t="str">
            <v>DIREITO AMBIENTAL</v>
          </cell>
          <cell r="C2675">
            <v>60</v>
          </cell>
          <cell r="D2675" t="str">
            <v>Campina Grande</v>
          </cell>
          <cell r="E2675" t="str">
            <v>UNID. ACAD. DE CIÊNCIAS ATMOSFÉRICAS</v>
          </cell>
        </row>
        <row r="2676">
          <cell r="A2676">
            <v>1501035</v>
          </cell>
          <cell r="B2676" t="str">
            <v>ELEM. DE ASTRONOMIA E CARTOGRAFIA</v>
          </cell>
          <cell r="C2676">
            <v>60</v>
          </cell>
          <cell r="D2676" t="str">
            <v>Campina Grande</v>
          </cell>
          <cell r="E2676" t="str">
            <v>UNID. ACAD. DE CIÊNCIAS ATMOSFÉRICAS</v>
          </cell>
        </row>
        <row r="2677">
          <cell r="A2677">
            <v>1501086</v>
          </cell>
          <cell r="B2677" t="str">
            <v>ESTAGIO SUPERVISIONADO OBRIGATORIO</v>
          </cell>
          <cell r="C2677">
            <v>120</v>
          </cell>
          <cell r="D2677" t="str">
            <v>Campina Grande</v>
          </cell>
          <cell r="E2677" t="str">
            <v>UNID. ACAD. DE CIÊNCIAS ATMOSFÉRICAS</v>
          </cell>
        </row>
        <row r="2678">
          <cell r="A2678">
            <v>1501042</v>
          </cell>
          <cell r="B2678" t="str">
            <v>FISIOLOGIA VEGETAL</v>
          </cell>
          <cell r="C2678">
            <v>60</v>
          </cell>
          <cell r="D2678" t="str">
            <v>Campina Grande</v>
          </cell>
          <cell r="E2678" t="str">
            <v>UNID. ACAD. DE CIÊNCIAS ATMOSFÉRICAS</v>
          </cell>
        </row>
        <row r="2679">
          <cell r="A2679">
            <v>1501098</v>
          </cell>
          <cell r="B2679" t="str">
            <v>GEOPROCESSAMENTO APLICADO A METEOROLOGIA</v>
          </cell>
          <cell r="C2679">
            <v>60</v>
          </cell>
          <cell r="D2679" t="str">
            <v>Campina Grande</v>
          </cell>
          <cell r="E2679" t="str">
            <v>UNID. ACAD. DE CIÊNCIAS ATMOSFÉRICAS</v>
          </cell>
        </row>
        <row r="2680">
          <cell r="A2680">
            <v>1501018</v>
          </cell>
          <cell r="B2680" t="str">
            <v>HIDROMETEOROLOGIA</v>
          </cell>
          <cell r="C2680">
            <v>60</v>
          </cell>
          <cell r="D2680" t="str">
            <v>Campina Grande</v>
          </cell>
          <cell r="E2680" t="str">
            <v>UNID. ACAD. DE CIÊNCIAS ATMOSFÉRICAS</v>
          </cell>
        </row>
        <row r="2681">
          <cell r="A2681">
            <v>1501078</v>
          </cell>
          <cell r="B2681" t="str">
            <v>INSTRUM. METEOR E METOD DE OBSERVACAO</v>
          </cell>
          <cell r="C2681">
            <v>90</v>
          </cell>
          <cell r="D2681" t="str">
            <v>Campina Grande</v>
          </cell>
          <cell r="E2681" t="str">
            <v>UNID. ACAD. DE CIÊNCIAS ATMOSFÉRICAS</v>
          </cell>
        </row>
        <row r="2682">
          <cell r="A2682">
            <v>1501093</v>
          </cell>
          <cell r="B2682" t="str">
            <v>INT A GEOMORFOLOGIA,GEOLOGIA E SOLOS</v>
          </cell>
          <cell r="C2682">
            <v>60</v>
          </cell>
          <cell r="D2682" t="str">
            <v>Campina Grande</v>
          </cell>
          <cell r="E2682" t="str">
            <v>UNID. ACAD. DE CIÊNCIAS ATMOSFÉRICAS</v>
          </cell>
        </row>
        <row r="2683">
          <cell r="A2683">
            <v>1501047</v>
          </cell>
          <cell r="B2683" t="str">
            <v>INTRODUÇÃO À METEOROLOGIA</v>
          </cell>
          <cell r="C2683">
            <v>30</v>
          </cell>
          <cell r="D2683" t="str">
            <v>Campina Grande</v>
          </cell>
          <cell r="E2683" t="str">
            <v>UNID. ACAD. DE CIÊNCIAS ATMOSFÉRICAS</v>
          </cell>
        </row>
        <row r="2684">
          <cell r="A2684">
            <v>1501090</v>
          </cell>
          <cell r="B2684" t="str">
            <v>INTRODUÇÃO AO SENSOR REMOTO POR SATÉLITE</v>
          </cell>
          <cell r="C2684">
            <v>60</v>
          </cell>
          <cell r="D2684" t="str">
            <v>Campina Grande</v>
          </cell>
          <cell r="E2684" t="str">
            <v>UNID. ACAD. DE CIÊNCIAS ATMOSFÉRICAS</v>
          </cell>
        </row>
        <row r="2685">
          <cell r="A2685">
            <v>1501082</v>
          </cell>
          <cell r="B2685" t="str">
            <v>LAB DE PREVISAO DE TEMPO E CLIMA</v>
          </cell>
          <cell r="C2685">
            <v>60</v>
          </cell>
          <cell r="D2685" t="str">
            <v>Campina Grande</v>
          </cell>
          <cell r="E2685" t="str">
            <v>UNID. ACAD. DE CIÊNCIAS ATMOSFÉRICAS</v>
          </cell>
        </row>
        <row r="2686">
          <cell r="A2686">
            <v>1501037</v>
          </cell>
          <cell r="B2686" t="str">
            <v>MECÂNICA DOS FLUIDOS</v>
          </cell>
          <cell r="C2686">
            <v>60</v>
          </cell>
          <cell r="D2686" t="str">
            <v>Campina Grande</v>
          </cell>
          <cell r="E2686" t="str">
            <v>UNID. ACAD. DE CIÊNCIAS ATMOSFÉRICAS</v>
          </cell>
        </row>
        <row r="2687">
          <cell r="A2687">
            <v>1501052</v>
          </cell>
          <cell r="B2687" t="str">
            <v>MET ESTATISTICOS CLIMATOLOGIA</v>
          </cell>
          <cell r="C2687">
            <v>60</v>
          </cell>
          <cell r="D2687" t="str">
            <v>Campina Grande</v>
          </cell>
          <cell r="E2687" t="str">
            <v>UNID. ACAD. DE CIÊNCIAS ATMOSFÉRICAS</v>
          </cell>
        </row>
        <row r="2688">
          <cell r="A2688">
            <v>1501003</v>
          </cell>
          <cell r="B2688" t="str">
            <v>METEOROLOGIA BASICA</v>
          </cell>
          <cell r="C2688">
            <v>60</v>
          </cell>
          <cell r="D2688" t="str">
            <v>Campina Grande</v>
          </cell>
          <cell r="E2688" t="str">
            <v>UNID. ACAD. DE CIÊNCIAS ATMOSFÉRICAS</v>
          </cell>
        </row>
        <row r="2689">
          <cell r="A2689">
            <v>1501036</v>
          </cell>
          <cell r="B2689" t="str">
            <v>METEOROLOGIA BASICA</v>
          </cell>
          <cell r="C2689">
            <v>60</v>
          </cell>
          <cell r="D2689" t="str">
            <v>Campina Grande</v>
          </cell>
          <cell r="E2689" t="str">
            <v>UNID. ACAD. DE CIÊNCIAS ATMOSFÉRICAS</v>
          </cell>
        </row>
        <row r="2690">
          <cell r="A2690">
            <v>1501041</v>
          </cell>
          <cell r="B2690" t="str">
            <v>METEOROLOGIA DINAMICA I</v>
          </cell>
          <cell r="C2690">
            <v>60</v>
          </cell>
          <cell r="D2690" t="str">
            <v>Campina Grande</v>
          </cell>
          <cell r="E2690" t="str">
            <v>UNID. ACAD. DE CIÊNCIAS ATMOSFÉRICAS</v>
          </cell>
        </row>
        <row r="2691">
          <cell r="A2691">
            <v>1501059</v>
          </cell>
          <cell r="B2691" t="str">
            <v>METEOROLOGIA DINAMICA II</v>
          </cell>
          <cell r="C2691">
            <v>60</v>
          </cell>
          <cell r="D2691" t="str">
            <v>Campina Grande</v>
          </cell>
          <cell r="E2691" t="str">
            <v>UNID. ACAD. DE CIÊNCIAS ATMOSFÉRICAS</v>
          </cell>
        </row>
        <row r="2692">
          <cell r="A2692">
            <v>1501005</v>
          </cell>
          <cell r="B2692" t="str">
            <v>METEOROLOGIA FÍSICA</v>
          </cell>
          <cell r="C2692">
            <v>60</v>
          </cell>
          <cell r="D2692" t="str">
            <v>Campina Grande</v>
          </cell>
          <cell r="E2692" t="str">
            <v>UNID. ACAD. DE CIÊNCIAS ATMOSFÉRICAS</v>
          </cell>
        </row>
        <row r="2693">
          <cell r="A2693">
            <v>1501039</v>
          </cell>
          <cell r="B2693" t="str">
            <v>METEOROLOGIA FÍSICA</v>
          </cell>
          <cell r="C2693">
            <v>60</v>
          </cell>
          <cell r="D2693" t="str">
            <v>Campina Grande</v>
          </cell>
          <cell r="E2693" t="str">
            <v>UNID. ACAD. DE CIÊNCIAS ATMOSFÉRICAS</v>
          </cell>
        </row>
        <row r="2694">
          <cell r="A2694">
            <v>1501088</v>
          </cell>
          <cell r="B2694" t="str">
            <v>METEOROLOGIA MARITIMA E AERONAUTICA</v>
          </cell>
          <cell r="C2694">
            <v>60</v>
          </cell>
          <cell r="D2694" t="str">
            <v>Campina Grande</v>
          </cell>
          <cell r="E2694" t="str">
            <v>UNID. ACAD. DE CIÊNCIAS ATMOSFÉRICAS</v>
          </cell>
        </row>
        <row r="2695">
          <cell r="A2695">
            <v>1501089</v>
          </cell>
          <cell r="B2695" t="str">
            <v>METEOROLOGIA POR RADAR</v>
          </cell>
          <cell r="C2695">
            <v>60</v>
          </cell>
          <cell r="D2695" t="str">
            <v>Campina Grande</v>
          </cell>
          <cell r="E2695" t="str">
            <v>UNID. ACAD. DE CIÊNCIAS ATMOSFÉRICAS</v>
          </cell>
        </row>
        <row r="2696">
          <cell r="A2696">
            <v>1501079</v>
          </cell>
          <cell r="B2696" t="str">
            <v>METEOROLOGIA SINOTICA</v>
          </cell>
          <cell r="C2696">
            <v>90</v>
          </cell>
          <cell r="D2696" t="str">
            <v>Campina Grande</v>
          </cell>
          <cell r="E2696" t="str">
            <v>UNID. ACAD. DE CIÊNCIAS ATMOSFÉRICAS</v>
          </cell>
        </row>
        <row r="2697">
          <cell r="A2697">
            <v>1501062</v>
          </cell>
          <cell r="B2697" t="str">
            <v>METEOROLOGIA TROPICAL</v>
          </cell>
          <cell r="C2697">
            <v>60</v>
          </cell>
          <cell r="D2697" t="str">
            <v>Campina Grande</v>
          </cell>
          <cell r="E2697" t="str">
            <v>UNID. ACAD. DE CIÊNCIAS ATMOSFÉRICAS</v>
          </cell>
        </row>
        <row r="2698">
          <cell r="A2698">
            <v>1501058</v>
          </cell>
          <cell r="B2698" t="str">
            <v>MICROMETEOROLOGIA</v>
          </cell>
          <cell r="C2698">
            <v>60</v>
          </cell>
          <cell r="D2698" t="str">
            <v>Campina Grande</v>
          </cell>
          <cell r="E2698" t="str">
            <v>UNID. ACAD. DE CIÊNCIAS ATMOSFÉRICAS</v>
          </cell>
        </row>
        <row r="2699">
          <cell r="A2699">
            <v>1501083</v>
          </cell>
          <cell r="B2699" t="str">
            <v>MODELAGEM ATMOSFERICA</v>
          </cell>
          <cell r="C2699">
            <v>60</v>
          </cell>
          <cell r="D2699" t="str">
            <v>Campina Grande</v>
          </cell>
          <cell r="E2699" t="str">
            <v>UNID. ACAD. DE CIÊNCIAS ATMOSFÉRICAS</v>
          </cell>
        </row>
        <row r="2700">
          <cell r="A2700">
            <v>1501080</v>
          </cell>
          <cell r="B2700" t="str">
            <v>MUDANCAS CLIMATICAS E MEIO AMBIENTE</v>
          </cell>
          <cell r="C2700">
            <v>60</v>
          </cell>
          <cell r="D2700" t="str">
            <v>Campina Grande</v>
          </cell>
          <cell r="E2700" t="str">
            <v>UNID. ACAD. DE CIÊNCIAS ATMOSFÉRICAS</v>
          </cell>
        </row>
        <row r="2701">
          <cell r="A2701">
            <v>1501063</v>
          </cell>
          <cell r="B2701" t="str">
            <v>OCEANOGRAFIA FÍSICA</v>
          </cell>
          <cell r="C2701">
            <v>60</v>
          </cell>
          <cell r="D2701" t="str">
            <v>Campina Grande</v>
          </cell>
          <cell r="E2701" t="str">
            <v>UNID. ACAD. DE CIÊNCIAS ATMOSFÉRICAS</v>
          </cell>
        </row>
        <row r="2702">
          <cell r="A2702">
            <v>1501055</v>
          </cell>
          <cell r="B2702" t="str">
            <v>POLUICAO ATMOSFERICA</v>
          </cell>
          <cell r="C2702">
            <v>60</v>
          </cell>
          <cell r="D2702" t="str">
            <v>Campina Grande</v>
          </cell>
          <cell r="E2702" t="str">
            <v>UNID. ACAD. DE CIÊNCIAS ATMOSFÉRICAS</v>
          </cell>
        </row>
        <row r="2703">
          <cell r="A2703">
            <v>1501092</v>
          </cell>
          <cell r="B2703" t="str">
            <v>PROC DE TRANSF DE CALOR E MASSA NA ATMOS</v>
          </cell>
          <cell r="C2703">
            <v>60</v>
          </cell>
          <cell r="D2703" t="str">
            <v>Campina Grande</v>
          </cell>
          <cell r="E2703" t="str">
            <v>UNID. ACAD. DE CIÊNCIAS ATMOSFÉRICAS</v>
          </cell>
        </row>
        <row r="2704">
          <cell r="A2704">
            <v>1501038</v>
          </cell>
          <cell r="B2704" t="str">
            <v>PROC. DE TRANSF. NA ATMOSFERA</v>
          </cell>
          <cell r="C2704">
            <v>60</v>
          </cell>
          <cell r="D2704" t="str">
            <v>Campina Grande</v>
          </cell>
          <cell r="E2704" t="str">
            <v>UNID. ACAD. DE CIÊNCIAS ATMOSFÉRICAS</v>
          </cell>
        </row>
        <row r="2705">
          <cell r="A2705">
            <v>1501040</v>
          </cell>
          <cell r="B2705" t="str">
            <v>RADIACAO SOLAR E TERRESTRE</v>
          </cell>
          <cell r="C2705">
            <v>60</v>
          </cell>
          <cell r="D2705" t="str">
            <v>Campina Grande</v>
          </cell>
          <cell r="E2705" t="str">
            <v>UNID. ACAD. DE CIÊNCIAS ATMOSFÉRICAS</v>
          </cell>
        </row>
        <row r="2706">
          <cell r="A2706">
            <v>1501096</v>
          </cell>
          <cell r="B2706" t="str">
            <v>TE(BIOMETEOROLOGIA)</v>
          </cell>
          <cell r="C2706">
            <v>60</v>
          </cell>
          <cell r="D2706" t="str">
            <v>Campina Grande</v>
          </cell>
          <cell r="E2706" t="str">
            <v>UNID. ACAD. DE CIÊNCIAS ATMOSFÉRICAS</v>
          </cell>
        </row>
        <row r="2707">
          <cell r="A2707">
            <v>1501097</v>
          </cell>
          <cell r="B2707" t="str">
            <v>TE(FERRAMENTAS COMPUTAC.P/METEOROLOGIA)</v>
          </cell>
          <cell r="C2707">
            <v>60</v>
          </cell>
          <cell r="D2707" t="str">
            <v>Campina Grande</v>
          </cell>
          <cell r="E2707" t="str">
            <v>UNID. ACAD. DE CIÊNCIAS ATMOSFÉRICAS</v>
          </cell>
        </row>
        <row r="2708">
          <cell r="A2708">
            <v>1501094</v>
          </cell>
          <cell r="B2708" t="str">
            <v>TE(FISICA DE NUVENS)</v>
          </cell>
          <cell r="C2708">
            <v>60</v>
          </cell>
          <cell r="D2708" t="str">
            <v>Campina Grande</v>
          </cell>
          <cell r="E2708" t="str">
            <v>UNID. ACAD. DE CIÊNCIAS ATMOSFÉRICAS</v>
          </cell>
        </row>
        <row r="2709">
          <cell r="A2709">
            <v>1501095</v>
          </cell>
          <cell r="B2709" t="str">
            <v>TE(GEOPROCESSAMENTO APLIC.A METEOROLOGIA</v>
          </cell>
          <cell r="C2709">
            <v>60</v>
          </cell>
          <cell r="D2709" t="str">
            <v>Campina Grande</v>
          </cell>
          <cell r="E2709" t="str">
            <v>UNID. ACAD. DE CIÊNCIAS ATMOSFÉRICAS</v>
          </cell>
        </row>
        <row r="2710">
          <cell r="A2710">
            <v>1501002</v>
          </cell>
          <cell r="B2710" t="str">
            <v>TERMODINAMICA</v>
          </cell>
          <cell r="C2710">
            <v>60</v>
          </cell>
          <cell r="D2710" t="str">
            <v>Campina Grande</v>
          </cell>
          <cell r="E2710" t="str">
            <v>UNID. ACAD. DE CIÊNCIAS ATMOSFÉRICAS</v>
          </cell>
        </row>
        <row r="2711">
          <cell r="A2711">
            <v>1501085</v>
          </cell>
          <cell r="B2711" t="str">
            <v>TRABALHO DE GRADUACAO</v>
          </cell>
          <cell r="C2711">
            <v>120</v>
          </cell>
          <cell r="D2711" t="str">
            <v>Campina Grande</v>
          </cell>
          <cell r="E2711" t="str">
            <v>UNID. ACAD. DE CIÊNCIAS ATMOSFÉRICAS</v>
          </cell>
        </row>
        <row r="2712">
          <cell r="A2712">
            <v>1502151</v>
          </cell>
          <cell r="B2712" t="str">
            <v>ADM. RURAL E EMPREENDEDORISMO</v>
          </cell>
          <cell r="C2712">
            <v>45</v>
          </cell>
          <cell r="D2712" t="str">
            <v>Campina Grande</v>
          </cell>
          <cell r="E2712" t="str">
            <v>UNID. ACAD. DE ENGENHARIA AGRÍCOLA</v>
          </cell>
        </row>
        <row r="2713">
          <cell r="A2713">
            <v>1502144</v>
          </cell>
          <cell r="B2713" t="str">
            <v>AEROFOTOGRAMETRIA</v>
          </cell>
          <cell r="C2713">
            <v>30</v>
          </cell>
          <cell r="D2713" t="str">
            <v>Campina Grande</v>
          </cell>
          <cell r="E2713" t="str">
            <v>UNID. ACAD. DE ENGENHARIA AGRÍCOLA</v>
          </cell>
        </row>
        <row r="2714">
          <cell r="A2714">
            <v>1502188</v>
          </cell>
          <cell r="B2714" t="str">
            <v>ANÁLISE QUÍMICA DE ALIMENTOS</v>
          </cell>
          <cell r="C2714">
            <v>60</v>
          </cell>
          <cell r="D2714" t="str">
            <v>Campina Grande</v>
          </cell>
          <cell r="E2714" t="str">
            <v>UNID. ACAD. DE ENGENHARIA AGRÍCOLA</v>
          </cell>
        </row>
        <row r="2715">
          <cell r="A2715">
            <v>1502162</v>
          </cell>
          <cell r="B2715" t="str">
            <v>ARMAZENAMENTO DE PRODUTOS AGRICOLAS</v>
          </cell>
          <cell r="C2715">
            <v>45</v>
          </cell>
          <cell r="D2715" t="str">
            <v>Campina Grande</v>
          </cell>
          <cell r="E2715" t="str">
            <v>UNID. ACAD. DE ENGENHARIA AGRÍCOLA</v>
          </cell>
        </row>
        <row r="2716">
          <cell r="A2716">
            <v>1502207</v>
          </cell>
          <cell r="B2716" t="str">
            <v>ATIVIDADES COMPLEMENTARES</v>
          </cell>
          <cell r="C2716">
            <v>45</v>
          </cell>
          <cell r="D2716" t="str">
            <v>Campina Grande</v>
          </cell>
          <cell r="E2716" t="str">
            <v>UNID. ACAD. DE ENGENHARIA AGRÍCOLA</v>
          </cell>
        </row>
        <row r="2717">
          <cell r="A2717">
            <v>1502157</v>
          </cell>
          <cell r="B2717" t="str">
            <v>AUTOM. E CONTROLE DE SISTEMAS AGRICOLAS</v>
          </cell>
          <cell r="C2717">
            <v>45</v>
          </cell>
          <cell r="D2717" t="str">
            <v>Campina Grande</v>
          </cell>
          <cell r="E2717" t="str">
            <v>UNID. ACAD. DE ENGENHARIA AGRÍCOLA</v>
          </cell>
        </row>
        <row r="2718">
          <cell r="A2718">
            <v>1502194</v>
          </cell>
          <cell r="B2718" t="str">
            <v>BARRAGENS E OBRAS DE TERRAS</v>
          </cell>
          <cell r="C2718">
            <v>60</v>
          </cell>
          <cell r="D2718" t="str">
            <v>Campina Grande</v>
          </cell>
          <cell r="E2718" t="str">
            <v>UNID. ACAD. DE ENGENHARIA AGRÍCOLA</v>
          </cell>
        </row>
        <row r="2719">
          <cell r="A2719">
            <v>1502085</v>
          </cell>
          <cell r="B2719" t="str">
            <v>BIOLOGIA</v>
          </cell>
          <cell r="C2719">
            <v>60</v>
          </cell>
          <cell r="D2719" t="str">
            <v>Campina Grande</v>
          </cell>
          <cell r="E2719" t="str">
            <v>UNID. ACAD. DE ENGENHARIA AGRÍCOLA</v>
          </cell>
        </row>
        <row r="2720">
          <cell r="A2720">
            <v>1502008</v>
          </cell>
          <cell r="B2720" t="str">
            <v>BIOLOGIA GERAL</v>
          </cell>
          <cell r="C2720">
            <v>60</v>
          </cell>
          <cell r="D2720" t="str">
            <v>Campina Grande</v>
          </cell>
          <cell r="E2720" t="str">
            <v>UNID. ACAD. DE ENGENHARIA AGRÍCOLA</v>
          </cell>
        </row>
        <row r="2721">
          <cell r="A2721">
            <v>1502181</v>
          </cell>
          <cell r="B2721" t="str">
            <v>BIOQUÍMICA</v>
          </cell>
          <cell r="C2721">
            <v>45</v>
          </cell>
          <cell r="D2721" t="str">
            <v>Campina Grande</v>
          </cell>
          <cell r="E2721" t="str">
            <v>UNID. ACAD. DE ENGENHARIA AGRÍCOLA</v>
          </cell>
        </row>
        <row r="2722">
          <cell r="A2722">
            <v>1502179</v>
          </cell>
          <cell r="B2722" t="str">
            <v>COMPUTAÇÃO APLICADA</v>
          </cell>
          <cell r="C2722">
            <v>60</v>
          </cell>
          <cell r="D2722" t="str">
            <v>Campina Grande</v>
          </cell>
          <cell r="E2722" t="str">
            <v>UNID. ACAD. DE ENGENHARIA AGRÍCOLA</v>
          </cell>
        </row>
        <row r="2723">
          <cell r="A2723">
            <v>1502152</v>
          </cell>
          <cell r="B2723" t="str">
            <v>COMUNICAÇÃO E EXTENSÃO RURAL</v>
          </cell>
          <cell r="C2723">
            <v>60</v>
          </cell>
          <cell r="D2723" t="str">
            <v>Campina Grande</v>
          </cell>
          <cell r="E2723" t="str">
            <v>UNID. ACAD. DE ENGENHARIA AGRÍCOLA</v>
          </cell>
        </row>
        <row r="2724">
          <cell r="A2724">
            <v>1502111</v>
          </cell>
          <cell r="B2724" t="str">
            <v>CONSERVAÇÃO À FRIO DE PROD. AGRÍCOLAS</v>
          </cell>
          <cell r="C2724">
            <v>60</v>
          </cell>
          <cell r="D2724" t="str">
            <v>Campina Grande</v>
          </cell>
          <cell r="E2724" t="str">
            <v>UNID. ACAD. DE ENGENHARIA AGRÍCOLA</v>
          </cell>
        </row>
        <row r="2725">
          <cell r="A2725">
            <v>1502120</v>
          </cell>
          <cell r="B2725" t="str">
            <v>CONTROLE PRAGAS NA AGRICULTURA</v>
          </cell>
          <cell r="C2725">
            <v>45</v>
          </cell>
          <cell r="D2725" t="str">
            <v>Campina Grande</v>
          </cell>
          <cell r="E2725" t="str">
            <v>UNID. ACAD. DE ENGENHARIA AGRÍCOLA</v>
          </cell>
        </row>
        <row r="2726">
          <cell r="A2726">
            <v>1502192</v>
          </cell>
          <cell r="B2726" t="str">
            <v>CRIAÇÃO DE ANIM. CLIMA TROPICAL</v>
          </cell>
          <cell r="C2726">
            <v>60</v>
          </cell>
          <cell r="D2726" t="str">
            <v>Campina Grande</v>
          </cell>
          <cell r="E2726" t="str">
            <v>UNID. ACAD. DE ENGENHARIA AGRÍCOLA</v>
          </cell>
        </row>
        <row r="2727">
          <cell r="A2727">
            <v>1502186</v>
          </cell>
          <cell r="B2727" t="str">
            <v>CULTURAS IRRIGADAS</v>
          </cell>
          <cell r="C2727">
            <v>45</v>
          </cell>
          <cell r="D2727" t="str">
            <v>Campina Grande</v>
          </cell>
          <cell r="E2727" t="str">
            <v>UNID. ACAD. DE ENGENHARIA AGRÍCOLA</v>
          </cell>
        </row>
        <row r="2728">
          <cell r="A2728">
            <v>1502171</v>
          </cell>
          <cell r="B2728" t="str">
            <v>DESASTRES AMBIENTAIS</v>
          </cell>
          <cell r="C2728">
            <v>30</v>
          </cell>
          <cell r="D2728" t="str">
            <v>Campina Grande</v>
          </cell>
          <cell r="E2728" t="str">
            <v>UNID. ACAD. DE ENGENHARIA AGRÍCOLA</v>
          </cell>
        </row>
        <row r="2729">
          <cell r="A2729">
            <v>1502197</v>
          </cell>
          <cell r="B2729" t="str">
            <v>DESENVOLVIMENTO SUSTENTAVEL</v>
          </cell>
          <cell r="C2729">
            <v>45</v>
          </cell>
          <cell r="D2729" t="str">
            <v>Campina Grande</v>
          </cell>
          <cell r="E2729" t="str">
            <v>UNID. ACAD. DE ENGENHARIA AGRÍCOLA</v>
          </cell>
        </row>
        <row r="2730">
          <cell r="A2730">
            <v>1502106</v>
          </cell>
          <cell r="B2730" t="str">
            <v>DIN.TRAC.DE TRATORES AGRICOLAS</v>
          </cell>
          <cell r="C2730">
            <v>60</v>
          </cell>
          <cell r="D2730" t="str">
            <v>Campina Grande</v>
          </cell>
          <cell r="E2730" t="str">
            <v>UNID. ACAD. DE ENGENHARIA AGRÍCOLA</v>
          </cell>
        </row>
        <row r="2731">
          <cell r="A2731">
            <v>1502202</v>
          </cell>
          <cell r="B2731" t="str">
            <v>ECOLOGIA</v>
          </cell>
          <cell r="C2731">
            <v>45</v>
          </cell>
          <cell r="D2731" t="str">
            <v>Campina Grande</v>
          </cell>
          <cell r="E2731" t="str">
            <v>UNID. ACAD. DE ENGENHARIA AGRÍCOLA</v>
          </cell>
        </row>
        <row r="2732">
          <cell r="A2732">
            <v>1502150</v>
          </cell>
          <cell r="B2732" t="str">
            <v>ECONOMIA E AGRONEGOCIO</v>
          </cell>
          <cell r="C2732">
            <v>45</v>
          </cell>
          <cell r="D2732" t="str">
            <v>Campina Grande</v>
          </cell>
          <cell r="E2732" t="str">
            <v>UNID. ACAD. DE ENGENHARIA AGRÍCOLA</v>
          </cell>
        </row>
        <row r="2733">
          <cell r="A2733">
            <v>1502201</v>
          </cell>
          <cell r="B2733" t="str">
            <v>ECOTURISMO</v>
          </cell>
          <cell r="C2733">
            <v>45</v>
          </cell>
          <cell r="D2733" t="str">
            <v>Campina Grande</v>
          </cell>
          <cell r="E2733" t="str">
            <v>UNID. ACAD. DE ENGENHARIA AGRÍCOLA</v>
          </cell>
        </row>
        <row r="2734">
          <cell r="A2734">
            <v>1502153</v>
          </cell>
          <cell r="B2734" t="str">
            <v>ELEMENTOS DE MÁQUINAS AGRÍCOLAS</v>
          </cell>
          <cell r="C2734">
            <v>45</v>
          </cell>
          <cell r="D2734" t="str">
            <v>Campina Grande</v>
          </cell>
          <cell r="E2734" t="str">
            <v>UNID. ACAD. DE ENGENHARIA AGRÍCOLA</v>
          </cell>
        </row>
        <row r="2735">
          <cell r="A2735">
            <v>1502189</v>
          </cell>
          <cell r="B2735" t="str">
            <v>ENGENHARIA APLICADA A ALIMENTOS</v>
          </cell>
          <cell r="C2735">
            <v>60</v>
          </cell>
          <cell r="D2735" t="str">
            <v>Campina Grande</v>
          </cell>
          <cell r="E2735" t="str">
            <v>UNID. ACAD. DE ENGENHARIA AGRÍCOLA</v>
          </cell>
        </row>
        <row r="2736">
          <cell r="A2736">
            <v>1502199</v>
          </cell>
          <cell r="B2736" t="str">
            <v>EPIDEMIOLOGIA</v>
          </cell>
          <cell r="C2736">
            <v>45</v>
          </cell>
          <cell r="D2736" t="str">
            <v>Campina Grande</v>
          </cell>
          <cell r="E2736" t="str">
            <v>UNID. ACAD. DE ENGENHARIA AGRÍCOLA</v>
          </cell>
        </row>
        <row r="2737">
          <cell r="A2737">
            <v>1502175</v>
          </cell>
          <cell r="B2737" t="str">
            <v>ESTAGIO SUPERVISIONADO</v>
          </cell>
          <cell r="C2737">
            <v>180</v>
          </cell>
          <cell r="D2737" t="str">
            <v>Campina Grande</v>
          </cell>
          <cell r="E2737" t="str">
            <v>UNID. ACAD. DE ENGENHARIA AGRÍCOLA</v>
          </cell>
        </row>
        <row r="2738">
          <cell r="A2738">
            <v>1502177</v>
          </cell>
          <cell r="B2738" t="str">
            <v>ESTATÍSTICA E EXPERIMENTAÇÃO AGRÍCOLA</v>
          </cell>
          <cell r="C2738">
            <v>60</v>
          </cell>
          <cell r="D2738" t="str">
            <v>Campina Grande</v>
          </cell>
          <cell r="E2738" t="str">
            <v>UNID. ACAD. DE ENGENHARIA AGRÍCOLA</v>
          </cell>
        </row>
        <row r="2739">
          <cell r="A2739">
            <v>1502159</v>
          </cell>
          <cell r="B2739" t="str">
            <v>ESTRUTURAS PARA EDIFICACOES RURAIS</v>
          </cell>
          <cell r="C2739">
            <v>45</v>
          </cell>
          <cell r="D2739" t="str">
            <v>Campina Grande</v>
          </cell>
          <cell r="E2739" t="str">
            <v>UNID. ACAD. DE ENGENHARIA AGRÍCOLA</v>
          </cell>
        </row>
        <row r="2740">
          <cell r="A2740">
            <v>1502154</v>
          </cell>
          <cell r="B2740" t="str">
            <v>FERRAM. IMPL. E MÁQUINAS AGRÍCOLAS</v>
          </cell>
          <cell r="C2740">
            <v>45</v>
          </cell>
          <cell r="D2740" t="str">
            <v>Campina Grande</v>
          </cell>
          <cell r="E2740" t="str">
            <v>UNID. ACAD. DE ENGENHARIA AGRÍCOLA</v>
          </cell>
        </row>
        <row r="2741">
          <cell r="A2741">
            <v>1502184</v>
          </cell>
          <cell r="B2741" t="str">
            <v>FERTILIDADE DOS SOLOS E ADUBACAO</v>
          </cell>
          <cell r="C2741">
            <v>45</v>
          </cell>
          <cell r="D2741" t="str">
            <v>Campina Grande</v>
          </cell>
          <cell r="E2741" t="str">
            <v>UNID. ACAD. DE ENGENHARIA AGRÍCOLA</v>
          </cell>
        </row>
        <row r="2742">
          <cell r="A2742">
            <v>1502148</v>
          </cell>
          <cell r="B2742" t="str">
            <v>FÍSICA DO SOLO</v>
          </cell>
          <cell r="C2742">
            <v>45</v>
          </cell>
          <cell r="D2742" t="str">
            <v>Campina Grande</v>
          </cell>
          <cell r="E2742" t="str">
            <v>UNID. ACAD. DE ENGENHARIA AGRÍCOLA</v>
          </cell>
        </row>
        <row r="2743">
          <cell r="A2743">
            <v>1502190</v>
          </cell>
          <cell r="B2743" t="str">
            <v>FISIOLOGIA POS-COLHEITA</v>
          </cell>
          <cell r="C2743">
            <v>45</v>
          </cell>
          <cell r="D2743" t="str">
            <v>Campina Grande</v>
          </cell>
          <cell r="E2743" t="str">
            <v>UNID. ACAD. DE ENGENHARIA AGRÍCOLA</v>
          </cell>
        </row>
        <row r="2744">
          <cell r="A2744">
            <v>1502165</v>
          </cell>
          <cell r="B2744" t="str">
            <v>FONTES RENOVAVEIS DE ENERGIA</v>
          </cell>
          <cell r="C2744">
            <v>45</v>
          </cell>
          <cell r="D2744" t="str">
            <v>Campina Grande</v>
          </cell>
          <cell r="E2744" t="str">
            <v>UNID. ACAD. DE ENGENHARIA AGRÍCOLA</v>
          </cell>
        </row>
        <row r="2745">
          <cell r="A2745">
            <v>1502182</v>
          </cell>
          <cell r="B2745" t="str">
            <v>FUNDAMENTOS DE IMPACTOS AMBIENTAIS</v>
          </cell>
          <cell r="C2745">
            <v>60</v>
          </cell>
          <cell r="D2745" t="str">
            <v>Campina Grande</v>
          </cell>
          <cell r="E2745" t="str">
            <v>UNID. ACAD. DE ENGENHARIA AGRÍCOLA</v>
          </cell>
        </row>
        <row r="2746">
          <cell r="A2746">
            <v>1502146</v>
          </cell>
          <cell r="B2746" t="str">
            <v>GEOPROCESSAMENTO</v>
          </cell>
          <cell r="C2746">
            <v>45</v>
          </cell>
          <cell r="D2746" t="str">
            <v>Campina Grande</v>
          </cell>
          <cell r="E2746" t="str">
            <v>UNID. ACAD. DE ENGENHARIA AGRÍCOLA</v>
          </cell>
        </row>
        <row r="2747">
          <cell r="A2747">
            <v>1502168</v>
          </cell>
          <cell r="B2747" t="str">
            <v>GESTAO AMBIENTAL</v>
          </cell>
          <cell r="C2747">
            <v>45</v>
          </cell>
          <cell r="D2747" t="str">
            <v>Campina Grande</v>
          </cell>
          <cell r="E2747" t="str">
            <v>UNID. ACAD. DE ENGENHARIA AGRÍCOLA</v>
          </cell>
        </row>
        <row r="2748">
          <cell r="A2748">
            <v>1502164</v>
          </cell>
          <cell r="B2748" t="str">
            <v>INSTALACOES ELETRICAS</v>
          </cell>
          <cell r="C2748">
            <v>45</v>
          </cell>
          <cell r="D2748" t="str">
            <v>Campina Grande</v>
          </cell>
          <cell r="E2748" t="str">
            <v>UNID. ACAD. DE ENGENHARIA AGRÍCOLA</v>
          </cell>
        </row>
        <row r="2749">
          <cell r="A2749">
            <v>1502121</v>
          </cell>
          <cell r="B2749" t="str">
            <v>INSUMOS AGRICOLAS</v>
          </cell>
          <cell r="C2749">
            <v>45</v>
          </cell>
          <cell r="D2749" t="str">
            <v>Campina Grande</v>
          </cell>
          <cell r="E2749" t="str">
            <v>UNID. ACAD. DE ENGENHARIA AGRÍCOLA</v>
          </cell>
        </row>
        <row r="2750">
          <cell r="A2750">
            <v>1502046</v>
          </cell>
          <cell r="B2750" t="str">
            <v>INT A ENGENHARIA AGRICOLA</v>
          </cell>
          <cell r="C2750">
            <v>30</v>
          </cell>
          <cell r="D2750" t="str">
            <v>Campina Grande</v>
          </cell>
          <cell r="E2750" t="str">
            <v>UNID. ACAD. DE ENGENHARIA AGRÍCOLA</v>
          </cell>
        </row>
        <row r="2751">
          <cell r="A2751">
            <v>1502200</v>
          </cell>
          <cell r="B2751" t="str">
            <v>LEGISLACAO AMBIENTAL</v>
          </cell>
          <cell r="C2751">
            <v>45</v>
          </cell>
          <cell r="D2751" t="str">
            <v>Campina Grande</v>
          </cell>
          <cell r="E2751" t="str">
            <v>UNID. ACAD. DE ENGENHARIA AGRÍCOLA</v>
          </cell>
        </row>
        <row r="2752">
          <cell r="A2752">
            <v>1502185</v>
          </cell>
          <cell r="B2752" t="str">
            <v>MANEJO DE ÁGUA E SOLOS AGRÍCOLAS</v>
          </cell>
          <cell r="C2752">
            <v>45</v>
          </cell>
          <cell r="D2752" t="str">
            <v>Campina Grande</v>
          </cell>
          <cell r="E2752" t="str">
            <v>UNID. ACAD. DE ENGENHARIA AGRÍCOLA</v>
          </cell>
        </row>
        <row r="2753">
          <cell r="A2753">
            <v>1502147</v>
          </cell>
          <cell r="B2753" t="str">
            <v>MANEJO DOS RECURSOS NATURAIS</v>
          </cell>
          <cell r="C2753">
            <v>60</v>
          </cell>
          <cell r="D2753" t="str">
            <v>Campina Grande</v>
          </cell>
          <cell r="E2753" t="str">
            <v>UNID. ACAD. DE ENGENHARIA AGRÍCOLA</v>
          </cell>
        </row>
        <row r="2754">
          <cell r="A2754">
            <v>1502158</v>
          </cell>
          <cell r="B2754" t="str">
            <v>MATERIAIS E TÉCNICAS DE CONSTRUÇÃO</v>
          </cell>
          <cell r="C2754">
            <v>45</v>
          </cell>
          <cell r="D2754" t="str">
            <v>Campina Grande</v>
          </cell>
          <cell r="E2754" t="str">
            <v>UNID. ACAD. DE ENGENHARIA AGRÍCOLA</v>
          </cell>
        </row>
        <row r="2755">
          <cell r="A2755">
            <v>1502156</v>
          </cell>
          <cell r="B2755" t="str">
            <v>MECÂNICA AGRÍCOLA</v>
          </cell>
          <cell r="C2755">
            <v>45</v>
          </cell>
          <cell r="D2755" t="str">
            <v>Campina Grande</v>
          </cell>
          <cell r="E2755" t="str">
            <v>UNID. ACAD. DE ENGENHARIA AGRÍCOLA</v>
          </cell>
        </row>
        <row r="2756">
          <cell r="A2756">
            <v>1502155</v>
          </cell>
          <cell r="B2756" t="str">
            <v>MECANIZACAO AGRICOLA</v>
          </cell>
          <cell r="C2756">
            <v>45</v>
          </cell>
          <cell r="D2756" t="str">
            <v>Campina Grande</v>
          </cell>
          <cell r="E2756" t="str">
            <v>UNID. ACAD. DE ENGENHARIA AGRÍCOLA</v>
          </cell>
        </row>
        <row r="2757">
          <cell r="A2757">
            <v>1502107</v>
          </cell>
          <cell r="B2757" t="str">
            <v>MET NUM APLIC MAQ IMP AGRICOLA</v>
          </cell>
          <cell r="C2757">
            <v>60</v>
          </cell>
          <cell r="D2757" t="str">
            <v>Campina Grande</v>
          </cell>
          <cell r="E2757" t="str">
            <v>UNID. ACAD. DE ENGENHARIA AGRÍCOLA</v>
          </cell>
        </row>
        <row r="2758">
          <cell r="A2758">
            <v>1502205</v>
          </cell>
          <cell r="B2758" t="str">
            <v>METEOR. E BIOCLIMATOLOGIA AGRICOLA</v>
          </cell>
          <cell r="C2758">
            <v>60</v>
          </cell>
          <cell r="D2758" t="str">
            <v>Campina Grande</v>
          </cell>
          <cell r="E2758" t="str">
            <v>UNID. ACAD. DE ENGENHARIA AGRÍCOLA</v>
          </cell>
        </row>
        <row r="2759">
          <cell r="A2759">
            <v>1502183</v>
          </cell>
          <cell r="B2759" t="str">
            <v>METODOLOGIA E TÉCNICAS DE PESQUISA</v>
          </cell>
          <cell r="C2759">
            <v>45</v>
          </cell>
          <cell r="D2759" t="str">
            <v>Campina Grande</v>
          </cell>
          <cell r="E2759" t="str">
            <v>UNID. ACAD. DE ENGENHARIA AGRÍCOLA</v>
          </cell>
        </row>
        <row r="2760">
          <cell r="A2760">
            <v>1502180</v>
          </cell>
          <cell r="B2760" t="str">
            <v>MICROBIOLOGIA AMBIENTAL</v>
          </cell>
          <cell r="C2760">
            <v>60</v>
          </cell>
          <cell r="D2760" t="str">
            <v>Campina Grande</v>
          </cell>
          <cell r="E2760" t="str">
            <v>UNID. ACAD. DE ENGENHARIA AGRÍCOLA</v>
          </cell>
        </row>
        <row r="2761">
          <cell r="A2761">
            <v>1502195</v>
          </cell>
          <cell r="B2761" t="str">
            <v>OBRAS DE INFRA-ESTRUTURA RURAL</v>
          </cell>
          <cell r="C2761">
            <v>45</v>
          </cell>
          <cell r="D2761" t="str">
            <v>Campina Grande</v>
          </cell>
          <cell r="E2761" t="str">
            <v>UNID. ACAD. DE ENGENHARIA AGRÍCOLA</v>
          </cell>
        </row>
        <row r="2762">
          <cell r="A2762">
            <v>1502104</v>
          </cell>
          <cell r="B2762" t="str">
            <v>OFICINA MECÂNICA</v>
          </cell>
          <cell r="C2762">
            <v>30</v>
          </cell>
          <cell r="D2762" t="str">
            <v>Campina Grande</v>
          </cell>
          <cell r="E2762" t="str">
            <v>UNID. ACAD. DE ENGENHARIA AGRÍCOLA</v>
          </cell>
        </row>
        <row r="2763">
          <cell r="A2763">
            <v>1502166</v>
          </cell>
          <cell r="B2763" t="str">
            <v>POLUICAO AMBIENTAL</v>
          </cell>
          <cell r="C2763">
            <v>45</v>
          </cell>
          <cell r="D2763" t="str">
            <v>Campina Grande</v>
          </cell>
          <cell r="E2763" t="str">
            <v>UNID. ACAD. DE ENGENHARIA AGRÍCOLA</v>
          </cell>
        </row>
        <row r="2764">
          <cell r="A2764">
            <v>1502193</v>
          </cell>
          <cell r="B2764" t="str">
            <v>PRINC. INSTR. AQUIS. PROC. DE DADOS</v>
          </cell>
          <cell r="C2764">
            <v>60</v>
          </cell>
          <cell r="D2764" t="str">
            <v>Campina Grande</v>
          </cell>
          <cell r="E2764" t="str">
            <v>UNID. ACAD. DE ENGENHARIA AGRÍCOLA</v>
          </cell>
        </row>
        <row r="2765">
          <cell r="A2765">
            <v>1502124</v>
          </cell>
          <cell r="B2765" t="str">
            <v>PROJETO DE DRENAGEM AGRICOLA</v>
          </cell>
          <cell r="C2765">
            <v>60</v>
          </cell>
          <cell r="D2765" t="str">
            <v>Campina Grande</v>
          </cell>
          <cell r="E2765" t="str">
            <v>UNID. ACAD. DE ENGENHARIA AGRÍCOLA</v>
          </cell>
        </row>
        <row r="2766">
          <cell r="A2766">
            <v>1502172</v>
          </cell>
          <cell r="B2766" t="str">
            <v>PROJETO DE ENGENHARIA AGRICOLA I</v>
          </cell>
          <cell r="C2766">
            <v>135</v>
          </cell>
          <cell r="D2766" t="str">
            <v>Campina Grande</v>
          </cell>
          <cell r="E2766" t="str">
            <v>UNID. ACAD. DE ENGENHARIA AGRÍCOLA</v>
          </cell>
        </row>
        <row r="2767">
          <cell r="A2767">
            <v>1502174</v>
          </cell>
          <cell r="B2767" t="str">
            <v>PROJETO DE ENGENHARIA AGRICOLA II</v>
          </cell>
          <cell r="C2767">
            <v>135</v>
          </cell>
          <cell r="D2767" t="str">
            <v>Campina Grande</v>
          </cell>
          <cell r="E2767" t="str">
            <v>UNID. ACAD. DE ENGENHARIA AGRÍCOLA</v>
          </cell>
        </row>
        <row r="2768">
          <cell r="A2768">
            <v>1502169</v>
          </cell>
          <cell r="B2768" t="str">
            <v>PROJETO DE IMPACTOS AMBIENTAIS</v>
          </cell>
          <cell r="C2768">
            <v>45</v>
          </cell>
          <cell r="D2768" t="str">
            <v>Campina Grande</v>
          </cell>
          <cell r="E2768" t="str">
            <v>UNID. ACAD. DE ENGENHARIA AGRÍCOLA</v>
          </cell>
        </row>
        <row r="2769">
          <cell r="A2769">
            <v>1502196</v>
          </cell>
          <cell r="B2769" t="str">
            <v>PROJETO DE SILOS VERTICAIS</v>
          </cell>
          <cell r="C2769">
            <v>60</v>
          </cell>
          <cell r="D2769" t="str">
            <v>Campina Grande</v>
          </cell>
          <cell r="E2769" t="str">
            <v>UNID. ACAD. DE ENGENHARIA AGRÍCOLA</v>
          </cell>
        </row>
        <row r="2770">
          <cell r="A2770">
            <v>1502187</v>
          </cell>
          <cell r="B2770" t="str">
            <v>PROJETOS DE AGRICULTURA IRRIGADA</v>
          </cell>
          <cell r="C2770">
            <v>60</v>
          </cell>
          <cell r="D2770" t="str">
            <v>Campina Grande</v>
          </cell>
          <cell r="E2770" t="str">
            <v>UNID. ACAD. DE ENGENHARIA AGRÍCOLA</v>
          </cell>
        </row>
        <row r="2771">
          <cell r="A2771">
            <v>1502071</v>
          </cell>
          <cell r="B2771" t="str">
            <v>PROJETOS DE MÁQUINAS AGRÍCOLAS</v>
          </cell>
          <cell r="C2771">
            <v>60</v>
          </cell>
          <cell r="D2771" t="str">
            <v>Campina Grande</v>
          </cell>
          <cell r="E2771" t="str">
            <v>UNID. ACAD. DE ENGENHARIA AGRÍCOLA</v>
          </cell>
        </row>
        <row r="2772">
          <cell r="A2772">
            <v>1502163</v>
          </cell>
          <cell r="B2772" t="str">
            <v>PROP. FÍSICAS DE MAT. BIOLÓGICOS</v>
          </cell>
          <cell r="C2772">
            <v>45</v>
          </cell>
          <cell r="D2772" t="str">
            <v>Campina Grande</v>
          </cell>
          <cell r="E2772" t="str">
            <v>UNID. ACAD. DE ENGENHARIA AGRÍCOLA</v>
          </cell>
        </row>
        <row r="2773">
          <cell r="A2773">
            <v>1502178</v>
          </cell>
          <cell r="B2773" t="str">
            <v>QUÍMICA ANALÍTICA</v>
          </cell>
          <cell r="C2773">
            <v>60</v>
          </cell>
          <cell r="D2773" t="str">
            <v>Campina Grande</v>
          </cell>
          <cell r="E2773" t="str">
            <v>UNID. ACAD. DE ENGENHARIA AGRÍCOLA</v>
          </cell>
        </row>
        <row r="2774">
          <cell r="A2774">
            <v>1502173</v>
          </cell>
          <cell r="B2774" t="str">
            <v>RECUPERACAO DE AREAS DEGRADADAS</v>
          </cell>
          <cell r="C2774">
            <v>45</v>
          </cell>
          <cell r="D2774" t="str">
            <v>Campina Grande</v>
          </cell>
          <cell r="E2774" t="str">
            <v>UNID. ACAD. DE ENGENHARIA AGRÍCOLA</v>
          </cell>
        </row>
        <row r="2775">
          <cell r="A2775">
            <v>1502142</v>
          </cell>
          <cell r="B2775" t="str">
            <v>RESISTENCIA DOS MATERIAIS</v>
          </cell>
          <cell r="C2775">
            <v>60</v>
          </cell>
          <cell r="D2775" t="str">
            <v>Campina Grande</v>
          </cell>
          <cell r="E2775" t="str">
            <v>UNID. ACAD. DE ENGENHARIA AGRÍCOLA</v>
          </cell>
        </row>
        <row r="2776">
          <cell r="A2776">
            <v>1502170</v>
          </cell>
          <cell r="B2776" t="str">
            <v>SANEAMENTO AMBIENTAL</v>
          </cell>
          <cell r="C2776">
            <v>45</v>
          </cell>
          <cell r="D2776" t="str">
            <v>Campina Grande</v>
          </cell>
          <cell r="E2776" t="str">
            <v>UNID. ACAD. DE ENGENHARIA AGRÍCOLA</v>
          </cell>
        </row>
        <row r="2777">
          <cell r="A2777">
            <v>1502191</v>
          </cell>
          <cell r="B2777" t="str">
            <v>SECAGEM DE GRAOS E SEMENTES</v>
          </cell>
          <cell r="C2777">
            <v>60</v>
          </cell>
          <cell r="D2777" t="str">
            <v>Campina Grande</v>
          </cell>
          <cell r="E2777" t="str">
            <v>UNID. ACAD. DE ENGENHARIA AGRÍCOLA</v>
          </cell>
        </row>
        <row r="2778">
          <cell r="A2778">
            <v>1502145</v>
          </cell>
          <cell r="B2778" t="str">
            <v>SENSORIAMENTO REMOTO</v>
          </cell>
          <cell r="C2778">
            <v>30</v>
          </cell>
          <cell r="D2778" t="str">
            <v>Campina Grande</v>
          </cell>
          <cell r="E2778" t="str">
            <v>UNID. ACAD. DE ENGENHARIA AGRÍCOLA</v>
          </cell>
        </row>
        <row r="2779">
          <cell r="A2779">
            <v>1502161</v>
          </cell>
          <cell r="B2779" t="str">
            <v>SISTEMAS DE DRENAGEM AGRICOLA</v>
          </cell>
          <cell r="C2779">
            <v>45</v>
          </cell>
          <cell r="D2779" t="str">
            <v>Campina Grande</v>
          </cell>
          <cell r="E2779" t="str">
            <v>UNID. ACAD. DE ENGENHARIA AGRÍCOLA</v>
          </cell>
        </row>
        <row r="2780">
          <cell r="A2780">
            <v>1502160</v>
          </cell>
          <cell r="B2780" t="str">
            <v>SISTEMAS DE IRRIGACAO</v>
          </cell>
          <cell r="C2780">
            <v>45</v>
          </cell>
          <cell r="D2780" t="str">
            <v>Campina Grande</v>
          </cell>
          <cell r="E2780" t="str">
            <v>UNID. ACAD. DE ENGENHARIA AGRÍCOLA</v>
          </cell>
        </row>
        <row r="2781">
          <cell r="A2781">
            <v>1502091</v>
          </cell>
          <cell r="B2781" t="str">
            <v>SISTEMAS DE PRODUCAO ANIMAL</v>
          </cell>
          <cell r="C2781">
            <v>60</v>
          </cell>
          <cell r="D2781" t="str">
            <v>Campina Grande</v>
          </cell>
          <cell r="E2781" t="str">
            <v>UNID. ACAD. DE ENGENHARIA AGRÍCOLA</v>
          </cell>
        </row>
        <row r="2782">
          <cell r="A2782">
            <v>1502149</v>
          </cell>
          <cell r="B2782" t="str">
            <v>SISTEMAS DE PRODUCAO VEGETAL</v>
          </cell>
          <cell r="C2782">
            <v>60</v>
          </cell>
          <cell r="D2782" t="str">
            <v>Campina Grande</v>
          </cell>
          <cell r="E2782" t="str">
            <v>UNID. ACAD. DE ENGENHARIA AGRÍCOLA</v>
          </cell>
        </row>
        <row r="2783">
          <cell r="A2783">
            <v>1502015</v>
          </cell>
          <cell r="B2783" t="str">
            <v>SISTEMATIZACAO DE TERRAS</v>
          </cell>
          <cell r="C2783">
            <v>45</v>
          </cell>
          <cell r="D2783" t="str">
            <v>Campina Grande</v>
          </cell>
          <cell r="E2783" t="str">
            <v>UNID. ACAD. DE ENGENHARIA AGRÍCOLA</v>
          </cell>
        </row>
        <row r="2784">
          <cell r="A2784">
            <v>1502058</v>
          </cell>
          <cell r="B2784" t="str">
            <v>SOLOS AFETADOS POR SAIS</v>
          </cell>
          <cell r="C2784">
            <v>60</v>
          </cell>
          <cell r="D2784" t="str">
            <v>Campina Grande</v>
          </cell>
          <cell r="E2784" t="str">
            <v>UNID. ACAD. DE ENGENHARIA AGRÍCOLA</v>
          </cell>
        </row>
        <row r="2785">
          <cell r="A2785">
            <v>1502004</v>
          </cell>
          <cell r="B2785" t="str">
            <v>SOLOS AGRICOLAS</v>
          </cell>
          <cell r="C2785">
            <v>60</v>
          </cell>
          <cell r="D2785" t="str">
            <v>Campina Grande</v>
          </cell>
          <cell r="E2785" t="str">
            <v>UNID. ACAD. DE ENGENHARIA AGRÍCOLA</v>
          </cell>
        </row>
        <row r="2786">
          <cell r="A2786">
            <v>1502204</v>
          </cell>
          <cell r="B2786" t="str">
            <v>TEC. AGRO. APLIC. AO SEMI-ARIDO</v>
          </cell>
          <cell r="C2786">
            <v>60</v>
          </cell>
          <cell r="D2786" t="str">
            <v>Campina Grande</v>
          </cell>
          <cell r="E2786" t="str">
            <v>UNID. ACAD. DE ENGENHARIA AGRÍCOLA</v>
          </cell>
        </row>
        <row r="2787">
          <cell r="A2787">
            <v>1502065</v>
          </cell>
          <cell r="B2787" t="str">
            <v>TECNOLOGIA EM SEMENTES</v>
          </cell>
          <cell r="C2787">
            <v>45</v>
          </cell>
          <cell r="D2787" t="str">
            <v>Campina Grande</v>
          </cell>
          <cell r="E2787" t="str">
            <v>UNID. ACAD. DE ENGENHARIA AGRÍCOLA</v>
          </cell>
        </row>
        <row r="2788">
          <cell r="A2788">
            <v>1502209</v>
          </cell>
          <cell r="B2788" t="str">
            <v>TEEA ( AUTO CAD)</v>
          </cell>
          <cell r="C2788">
            <v>30</v>
          </cell>
          <cell r="D2788" t="str">
            <v>Campina Grande</v>
          </cell>
          <cell r="E2788" t="str">
            <v>UNID. ACAD. DE ENGENHARIA AGRÍCOLA</v>
          </cell>
        </row>
        <row r="2789">
          <cell r="A2789">
            <v>1502133</v>
          </cell>
          <cell r="B2789" t="str">
            <v>TEEA (INT A AGRIBUSINESS)</v>
          </cell>
          <cell r="C2789">
            <v>60</v>
          </cell>
          <cell r="D2789" t="str">
            <v>Campina Grande</v>
          </cell>
          <cell r="E2789" t="str">
            <v>UNID. ACAD. DE ENGENHARIA AGRÍCOLA</v>
          </cell>
        </row>
        <row r="2790">
          <cell r="A2790">
            <v>1502212</v>
          </cell>
          <cell r="B2790" t="str">
            <v>TEEA (PROPRIEDADE INTELECTUAL)</v>
          </cell>
          <cell r="C2790">
            <v>45</v>
          </cell>
          <cell r="D2790" t="str">
            <v>Campina Grande</v>
          </cell>
          <cell r="E2790" t="str">
            <v>UNID. ACAD. DE ENGENHARIA AGRÍCOLA</v>
          </cell>
        </row>
        <row r="2791">
          <cell r="A2791">
            <v>1502138</v>
          </cell>
          <cell r="B2791" t="str">
            <v>TEEA (VIVÊNCIA EM EDUCAÇÃO AMBIENTAL)</v>
          </cell>
          <cell r="C2791">
            <v>45</v>
          </cell>
          <cell r="D2791" t="str">
            <v>Campina Grande</v>
          </cell>
          <cell r="E2791" t="str">
            <v>UNID. ACAD. DE ENGENHARIA AGRÍCOLA</v>
          </cell>
        </row>
        <row r="2792">
          <cell r="A2792">
            <v>1502222</v>
          </cell>
          <cell r="B2792" t="str">
            <v>TEEA(AGROECOLOGIA)</v>
          </cell>
          <cell r="C2792">
            <v>45</v>
          </cell>
          <cell r="D2792" t="str">
            <v>Campina Grande</v>
          </cell>
          <cell r="E2792" t="str">
            <v>UNID. ACAD. DE ENGENHARIA AGRÍCOLA</v>
          </cell>
        </row>
        <row r="2793">
          <cell r="A2793">
            <v>1502224</v>
          </cell>
          <cell r="B2793" t="str">
            <v>TEEA(AVALIACOES E PERICIAS RURAIS)</v>
          </cell>
          <cell r="C2793">
            <v>45</v>
          </cell>
          <cell r="D2793" t="str">
            <v>Campina Grande</v>
          </cell>
          <cell r="E2793" t="str">
            <v>UNID. ACAD. DE ENGENHARIA AGRÍCOLA</v>
          </cell>
        </row>
        <row r="2794">
          <cell r="A2794">
            <v>1502226</v>
          </cell>
          <cell r="B2794" t="str">
            <v>TEEA(BARRAGENS E OBRAS HIDRICAS)</v>
          </cell>
          <cell r="C2794">
            <v>60</v>
          </cell>
          <cell r="D2794" t="str">
            <v>Campina Grande</v>
          </cell>
          <cell r="E2794" t="str">
            <v>UNID. ACAD. DE ENGENHARIA AGRÍCOLA</v>
          </cell>
        </row>
        <row r="2795">
          <cell r="A2795">
            <v>1502227</v>
          </cell>
          <cell r="B2795" t="str">
            <v>TEEA(COMUNICAÇÃO PARA ENGENHEIROS)</v>
          </cell>
          <cell r="C2795">
            <v>45</v>
          </cell>
          <cell r="D2795" t="str">
            <v>Campina Grande</v>
          </cell>
          <cell r="E2795" t="str">
            <v>UNID. ACAD. DE ENGENHARIA AGRÍCOLA</v>
          </cell>
        </row>
        <row r="2796">
          <cell r="A2796">
            <v>1502225</v>
          </cell>
          <cell r="B2796" t="str">
            <v>TEEA(LEVANT DE TERRAS PARA IRRIGACAO)</v>
          </cell>
          <cell r="C2796">
            <v>45</v>
          </cell>
          <cell r="D2796" t="str">
            <v>Campina Grande</v>
          </cell>
          <cell r="E2796" t="str">
            <v>UNID. ACAD. DE ENGENHARIA AGRÍCOLA</v>
          </cell>
        </row>
        <row r="2797">
          <cell r="A2797">
            <v>1502221</v>
          </cell>
          <cell r="B2797" t="str">
            <v>TEEA(PARAIBA:GEOGRAFIA E POTENCIALIDADES</v>
          </cell>
          <cell r="C2797">
            <v>45</v>
          </cell>
          <cell r="D2797" t="str">
            <v>Campina Grande</v>
          </cell>
          <cell r="E2797" t="str">
            <v>UNID. ACAD. DE ENGENHARIA AGRÍCOLA</v>
          </cell>
        </row>
        <row r="2798">
          <cell r="A2798">
            <v>1502223</v>
          </cell>
          <cell r="B2798" t="str">
            <v>TEEA(SEGURANCA DO TRABALHO RURAL)</v>
          </cell>
          <cell r="C2798">
            <v>45</v>
          </cell>
          <cell r="D2798" t="str">
            <v>Campina Grande</v>
          </cell>
          <cell r="E2798" t="str">
            <v>UNID. ACAD. DE ENGENHARIA AGRÍCOLA</v>
          </cell>
        </row>
        <row r="2799">
          <cell r="A2799">
            <v>1502128</v>
          </cell>
          <cell r="B2799" t="str">
            <v>TERMODINAMICA</v>
          </cell>
          <cell r="C2799">
            <v>60</v>
          </cell>
          <cell r="D2799" t="str">
            <v>Campina Grande</v>
          </cell>
          <cell r="E2799" t="str">
            <v>UNID. ACAD. DE ENGENHARIA AGRÍCOLA</v>
          </cell>
        </row>
        <row r="2800">
          <cell r="A2800">
            <v>1502208</v>
          </cell>
          <cell r="B2800" t="str">
            <v>TOP. ESP. EM ENG. AGRICOLA AUTOCAD</v>
          </cell>
          <cell r="C2800">
            <v>0</v>
          </cell>
          <cell r="D2800" t="str">
            <v>Campina Grande</v>
          </cell>
          <cell r="E2800" t="str">
            <v>UNID. ACAD. DE ENGENHARIA AGRÍCOLA</v>
          </cell>
        </row>
        <row r="2801">
          <cell r="A2801">
            <v>1502143</v>
          </cell>
          <cell r="B2801" t="str">
            <v>TOPOGRAFIA</v>
          </cell>
          <cell r="C2801">
            <v>45</v>
          </cell>
          <cell r="D2801" t="str">
            <v>Campina Grande</v>
          </cell>
          <cell r="E2801" t="str">
            <v>UNID. ACAD. DE ENGENHARIA AGRÍCOLA</v>
          </cell>
        </row>
        <row r="2802">
          <cell r="A2802">
            <v>1502176</v>
          </cell>
          <cell r="B2802" t="str">
            <v>TRABALHO DE CONCLUSAO DE CURSO</v>
          </cell>
          <cell r="C2802">
            <v>60</v>
          </cell>
          <cell r="D2802" t="str">
            <v>Campina Grande</v>
          </cell>
          <cell r="E2802" t="str">
            <v>UNID. ACAD. DE ENGENHARIA AGRÍCOLA</v>
          </cell>
        </row>
        <row r="2803">
          <cell r="A2803">
            <v>1502109</v>
          </cell>
          <cell r="B2803" t="str">
            <v>TRACAO ANIMAL</v>
          </cell>
          <cell r="C2803">
            <v>45</v>
          </cell>
          <cell r="D2803" t="str">
            <v>Campina Grande</v>
          </cell>
          <cell r="E2803" t="str">
            <v>UNID. ACAD. DE ENGENHARIA AGRÍCOLA</v>
          </cell>
        </row>
        <row r="2804">
          <cell r="A2804">
            <v>1502167</v>
          </cell>
          <cell r="B2804" t="str">
            <v>TRATAMENTO DE RESIDUOS I</v>
          </cell>
          <cell r="C2804">
            <v>45</v>
          </cell>
          <cell r="D2804" t="str">
            <v>Campina Grande</v>
          </cell>
          <cell r="E2804" t="str">
            <v>UNID. ACAD. DE ENGENHARIA AGRÍCOLA</v>
          </cell>
        </row>
        <row r="2805">
          <cell r="A2805">
            <v>1502198</v>
          </cell>
          <cell r="B2805" t="str">
            <v>TRATAMENTO DE RESIDUOS II</v>
          </cell>
          <cell r="C2805">
            <v>45</v>
          </cell>
          <cell r="D2805" t="str">
            <v>Campina Grande</v>
          </cell>
          <cell r="E2805" t="str">
            <v>UNID. ACAD. DE ENGENHARIA AGRÍCOLA</v>
          </cell>
        </row>
        <row r="2806">
          <cell r="A2806">
            <v>1502203</v>
          </cell>
          <cell r="B2806" t="str">
            <v>VIVÊNCIA EM EDUCAÇÃO AMBIENTAL</v>
          </cell>
          <cell r="C2806">
            <v>60</v>
          </cell>
          <cell r="D2806" t="str">
            <v>Campina Grande</v>
          </cell>
          <cell r="E2806" t="str">
            <v>UNID. ACAD. DE ENGENHARIA AGRÍCOLA</v>
          </cell>
        </row>
        <row r="2807">
          <cell r="A2807">
            <v>1503008</v>
          </cell>
          <cell r="B2807" t="str">
            <v>ANÁLISE AVANÇADA DAS ESTRUTURAS</v>
          </cell>
          <cell r="C2807">
            <v>60</v>
          </cell>
          <cell r="D2807" t="str">
            <v>Campina Grande</v>
          </cell>
          <cell r="E2807" t="str">
            <v>UNID. ACAD. DE ENGENHARIA CIVIL</v>
          </cell>
        </row>
        <row r="2808">
          <cell r="A2808">
            <v>1503161</v>
          </cell>
          <cell r="B2808" t="str">
            <v>ARQUITETURA DE INTERIORES</v>
          </cell>
          <cell r="C2808">
            <v>60</v>
          </cell>
          <cell r="D2808" t="str">
            <v>Campina Grande</v>
          </cell>
          <cell r="E2808" t="str">
            <v>UNID. ACAD. DE ENGENHARIA CIVIL</v>
          </cell>
        </row>
        <row r="2809">
          <cell r="A2809">
            <v>1503206</v>
          </cell>
          <cell r="B2809" t="str">
            <v>ARQUITETURA SUSTENTAVEL</v>
          </cell>
          <cell r="C2809">
            <v>60</v>
          </cell>
          <cell r="D2809" t="str">
            <v>Campina Grande</v>
          </cell>
          <cell r="E2809" t="str">
            <v>UNID. ACAD. DE ENGENHARIA CIVIL</v>
          </cell>
        </row>
        <row r="2810">
          <cell r="A2810">
            <v>1503168</v>
          </cell>
          <cell r="B2810" t="str">
            <v>ARQUITETURA, URBANISMO E ACESSIBILIDADE</v>
          </cell>
          <cell r="C2810">
            <v>45</v>
          </cell>
          <cell r="D2810" t="str">
            <v>Campina Grande</v>
          </cell>
          <cell r="E2810" t="str">
            <v>UNID. ACAD. DE ENGENHARIA CIVIL</v>
          </cell>
        </row>
        <row r="2811">
          <cell r="A2811">
            <v>1503192</v>
          </cell>
          <cell r="B2811" t="str">
            <v>ATELIER INTEG DE ARQ,URB E PAISAGISMO</v>
          </cell>
          <cell r="C2811">
            <v>120</v>
          </cell>
          <cell r="D2811" t="str">
            <v>Campina Grande</v>
          </cell>
          <cell r="E2811" t="str">
            <v>UNID. ACAD. DE ENGENHARIA CIVIL</v>
          </cell>
        </row>
        <row r="2812">
          <cell r="A2812">
            <v>1503199</v>
          </cell>
          <cell r="B2812" t="str">
            <v>ATIVIDADES COMPLEMENTARES FLEXIVEIS</v>
          </cell>
          <cell r="C2812">
            <v>120</v>
          </cell>
          <cell r="D2812" t="str">
            <v>Campina Grande</v>
          </cell>
          <cell r="E2812" t="str">
            <v>UNID. ACAD. DE ENGENHARIA CIVIL</v>
          </cell>
        </row>
        <row r="2813">
          <cell r="A2813">
            <v>1503182</v>
          </cell>
          <cell r="B2813" t="str">
            <v>ATIVIDADES FLEXIVEIS</v>
          </cell>
          <cell r="C2813">
            <v>90</v>
          </cell>
          <cell r="D2813" t="str">
            <v>Campina Grande</v>
          </cell>
          <cell r="E2813" t="str">
            <v>UNID. ACAD. DE ENGENHARIA CIVIL</v>
          </cell>
        </row>
        <row r="2814">
          <cell r="A2814">
            <v>1503013</v>
          </cell>
          <cell r="B2814" t="str">
            <v>BARRAGENS DE TERRA</v>
          </cell>
          <cell r="C2814">
            <v>60</v>
          </cell>
          <cell r="D2814" t="str">
            <v>Campina Grande</v>
          </cell>
          <cell r="E2814" t="str">
            <v>UNID. ACAD. DE ENGENHARIA CIVIL</v>
          </cell>
        </row>
        <row r="2815">
          <cell r="A2815">
            <v>1503124</v>
          </cell>
          <cell r="B2815" t="str">
            <v>CAMPINA GRANDE ARQUITETURA E CIDADE</v>
          </cell>
          <cell r="C2815">
            <v>30</v>
          </cell>
          <cell r="D2815" t="str">
            <v>Campina Grande</v>
          </cell>
          <cell r="E2815" t="str">
            <v>UNID. ACAD. DE ENGENHARIA CIVIL</v>
          </cell>
        </row>
        <row r="2816">
          <cell r="A2816">
            <v>1503038</v>
          </cell>
          <cell r="B2816" t="str">
            <v>CIÊNCIAS DO AMBIENTE</v>
          </cell>
          <cell r="C2816">
            <v>45</v>
          </cell>
          <cell r="D2816" t="str">
            <v>Campina Grande</v>
          </cell>
          <cell r="E2816" t="str">
            <v>UNID. ACAD. DE ENGENHARIA CIVIL</v>
          </cell>
        </row>
        <row r="2817">
          <cell r="A2817">
            <v>1503070</v>
          </cell>
          <cell r="B2817" t="str">
            <v>CIÊNCIAS DO AMBIENTE</v>
          </cell>
          <cell r="C2817">
            <v>60</v>
          </cell>
          <cell r="D2817" t="str">
            <v>Campina Grande</v>
          </cell>
          <cell r="E2817" t="str">
            <v>UNID. ACAD. DE ENGENHARIA CIVIL</v>
          </cell>
        </row>
        <row r="2818">
          <cell r="A2818">
            <v>1503125</v>
          </cell>
          <cell r="B2818" t="str">
            <v>CONFORTO AMBIENTAL I</v>
          </cell>
          <cell r="C2818">
            <v>60</v>
          </cell>
          <cell r="D2818" t="str">
            <v>Campina Grande</v>
          </cell>
          <cell r="E2818" t="str">
            <v>UNID. ACAD. DE ENGENHARIA CIVIL</v>
          </cell>
        </row>
        <row r="2819">
          <cell r="A2819">
            <v>1503140</v>
          </cell>
          <cell r="B2819" t="str">
            <v>CONFORTO AMBIENTAL II</v>
          </cell>
          <cell r="C2819">
            <v>45</v>
          </cell>
          <cell r="D2819" t="str">
            <v>Campina Grande</v>
          </cell>
          <cell r="E2819" t="str">
            <v>UNID. ACAD. DE ENGENHARIA CIVIL</v>
          </cell>
        </row>
        <row r="2820">
          <cell r="A2820">
            <v>1503153</v>
          </cell>
          <cell r="B2820" t="str">
            <v>CONFORTO AMBIENTAL III</v>
          </cell>
          <cell r="C2820">
            <v>45</v>
          </cell>
          <cell r="D2820" t="str">
            <v>Campina Grande</v>
          </cell>
          <cell r="E2820" t="str">
            <v>UNID. ACAD. DE ENGENHARIA CIVIL</v>
          </cell>
        </row>
        <row r="2821">
          <cell r="A2821">
            <v>1503004</v>
          </cell>
          <cell r="B2821" t="str">
            <v>CONSTRUCOES DE CONCRETO ARMADO I</v>
          </cell>
          <cell r="C2821">
            <v>90</v>
          </cell>
          <cell r="D2821" t="str">
            <v>Campina Grande</v>
          </cell>
          <cell r="E2821" t="str">
            <v>UNID. ACAD. DE ENGENHARIA CIVIL</v>
          </cell>
        </row>
        <row r="2822">
          <cell r="A2822">
            <v>1503005</v>
          </cell>
          <cell r="B2822" t="str">
            <v>CONSTRUCOES DE CONCRETO ARMADO II</v>
          </cell>
          <cell r="C2822">
            <v>60</v>
          </cell>
          <cell r="D2822" t="str">
            <v>Campina Grande</v>
          </cell>
          <cell r="E2822" t="str">
            <v>UNID. ACAD. DE ENGENHARIA CIVIL</v>
          </cell>
        </row>
        <row r="2823">
          <cell r="A2823">
            <v>1503174</v>
          </cell>
          <cell r="B2823" t="str">
            <v>CONSTRUCOES METALICAS E DE MADEIRA</v>
          </cell>
          <cell r="C2823">
            <v>60</v>
          </cell>
          <cell r="D2823" t="str">
            <v>Campina Grande</v>
          </cell>
          <cell r="E2823" t="str">
            <v>UNID. ACAD. DE ENGENHARIA CIVIL</v>
          </cell>
        </row>
        <row r="2824">
          <cell r="A2824">
            <v>1503163</v>
          </cell>
          <cell r="B2824" t="str">
            <v>DESENHO DE DETALHES CONSTRUTIVOS</v>
          </cell>
          <cell r="C2824">
            <v>45</v>
          </cell>
          <cell r="D2824" t="str">
            <v>Campina Grande</v>
          </cell>
          <cell r="E2824" t="str">
            <v>UNID. ACAD. DE ENGENHARIA CIVIL</v>
          </cell>
        </row>
        <row r="2825">
          <cell r="A2825">
            <v>1503133</v>
          </cell>
          <cell r="B2825" t="str">
            <v>DIAGNÓSTICO E REMEDIAÇÃO AMBIENTAL</v>
          </cell>
          <cell r="C2825">
            <v>60</v>
          </cell>
          <cell r="D2825" t="str">
            <v>Campina Grande</v>
          </cell>
          <cell r="E2825" t="str">
            <v>UNID. ACAD. DE ENGENHARIA CIVIL</v>
          </cell>
        </row>
        <row r="2826">
          <cell r="A2826">
            <v>1503141</v>
          </cell>
          <cell r="B2826" t="str">
            <v>DIREITO URBANISTICO</v>
          </cell>
          <cell r="C2826">
            <v>30</v>
          </cell>
          <cell r="D2826" t="str">
            <v>Campina Grande</v>
          </cell>
          <cell r="E2826" t="str">
            <v>UNID. ACAD. DE ENGENHARIA CIVIL</v>
          </cell>
        </row>
        <row r="2827">
          <cell r="A2827">
            <v>1503171</v>
          </cell>
          <cell r="B2827" t="str">
            <v>ENGENHARIA DE TRANSPORTES</v>
          </cell>
          <cell r="C2827">
            <v>60</v>
          </cell>
          <cell r="D2827" t="str">
            <v>Campina Grande</v>
          </cell>
          <cell r="E2827" t="str">
            <v>UNID. ACAD. DE ENGENHARIA CIVIL</v>
          </cell>
        </row>
        <row r="2828">
          <cell r="A2828">
            <v>1503147</v>
          </cell>
          <cell r="B2828" t="str">
            <v>ERGONOMIA E ACESSIBILIDADE</v>
          </cell>
          <cell r="C2828">
            <v>60</v>
          </cell>
          <cell r="D2828" t="str">
            <v>Campina Grande</v>
          </cell>
          <cell r="E2828" t="str">
            <v>UNID. ACAD. DE ENGENHARIA CIVIL</v>
          </cell>
        </row>
        <row r="2829">
          <cell r="A2829">
            <v>1503120</v>
          </cell>
          <cell r="B2829" t="str">
            <v>ESPACO, FORMA E PLASTICA</v>
          </cell>
          <cell r="C2829">
            <v>60</v>
          </cell>
          <cell r="D2829" t="str">
            <v>Campina Grande</v>
          </cell>
          <cell r="E2829" t="str">
            <v>UNID. ACAD. DE ENGENHARIA CIVIL</v>
          </cell>
        </row>
        <row r="2830">
          <cell r="A2830">
            <v>1503053</v>
          </cell>
          <cell r="B2830" t="str">
            <v>ESTABILIDADE DAS CONSTRUCOES</v>
          </cell>
          <cell r="C2830">
            <v>60</v>
          </cell>
          <cell r="D2830" t="str">
            <v>Campina Grande</v>
          </cell>
          <cell r="E2830" t="str">
            <v>UNID. ACAD. DE ENGENHARIA CIVIL</v>
          </cell>
        </row>
        <row r="2831">
          <cell r="A2831">
            <v>1503181</v>
          </cell>
          <cell r="B2831" t="str">
            <v>ESTAGIO CURRICULAR OBRIGATORIO (ECO)</v>
          </cell>
          <cell r="C2831">
            <v>240</v>
          </cell>
          <cell r="D2831" t="str">
            <v>Campina Grande</v>
          </cell>
          <cell r="E2831" t="str">
            <v>UNID. ACAD. DE ENGENHARIA CIVIL</v>
          </cell>
        </row>
        <row r="2832">
          <cell r="A2832">
            <v>1503197</v>
          </cell>
          <cell r="B2832" t="str">
            <v>ESTAGIO CURRICULAR SUPERVISIONADO</v>
          </cell>
          <cell r="C2832">
            <v>180</v>
          </cell>
          <cell r="D2832" t="str">
            <v>Campina Grande</v>
          </cell>
          <cell r="E2832" t="str">
            <v>UNID. ACAD. DE ENGENHARIA CIVIL</v>
          </cell>
        </row>
        <row r="2833">
          <cell r="A2833">
            <v>1503077</v>
          </cell>
          <cell r="B2833" t="str">
            <v>ESTRADAS</v>
          </cell>
          <cell r="C2833">
            <v>60</v>
          </cell>
          <cell r="D2833" t="str">
            <v>Campina Grande</v>
          </cell>
          <cell r="E2833" t="str">
            <v>UNID. ACAD. DE ENGENHARIA CIVIL</v>
          </cell>
        </row>
        <row r="2834">
          <cell r="A2834">
            <v>1503039</v>
          </cell>
          <cell r="B2834" t="str">
            <v>ESTRUTURAS DE CONCRETO PROTENDIDO</v>
          </cell>
          <cell r="C2834">
            <v>60</v>
          </cell>
          <cell r="D2834" t="str">
            <v>Campina Grande</v>
          </cell>
          <cell r="E2834" t="str">
            <v>UNID. ACAD. DE ENGENHARIA CIVIL</v>
          </cell>
        </row>
        <row r="2835">
          <cell r="A2835">
            <v>1503195</v>
          </cell>
          <cell r="B2835" t="str">
            <v>ESTRUTURAS HIDRAULICAS</v>
          </cell>
          <cell r="C2835">
            <v>60</v>
          </cell>
          <cell r="D2835" t="str">
            <v>Campina Grande</v>
          </cell>
          <cell r="E2835" t="str">
            <v>UNID. ACAD. DE ENGENHARIA CIVIL</v>
          </cell>
        </row>
        <row r="2836">
          <cell r="A2836">
            <v>1503126</v>
          </cell>
          <cell r="B2836" t="str">
            <v>ESTUDOS URBANOS E REGIONAIS I</v>
          </cell>
          <cell r="C2836">
            <v>60</v>
          </cell>
          <cell r="D2836" t="str">
            <v>Campina Grande</v>
          </cell>
          <cell r="E2836" t="str">
            <v>UNID. ACAD. DE ENGENHARIA CIVIL</v>
          </cell>
        </row>
        <row r="2837">
          <cell r="A2837">
            <v>1503137</v>
          </cell>
          <cell r="B2837" t="str">
            <v>ESTUDOS URBANOS E REGIONAIS II</v>
          </cell>
          <cell r="C2837">
            <v>60</v>
          </cell>
          <cell r="D2837" t="str">
            <v>Campina Grande</v>
          </cell>
          <cell r="E2837" t="str">
            <v>UNID. ACAD. DE ENGENHARIA CIVIL</v>
          </cell>
        </row>
        <row r="2838">
          <cell r="A2838">
            <v>1503144</v>
          </cell>
          <cell r="B2838" t="str">
            <v>ESTUDOS URBANOS E REGIONAIS III</v>
          </cell>
          <cell r="C2838">
            <v>75</v>
          </cell>
          <cell r="D2838" t="str">
            <v>Campina Grande</v>
          </cell>
          <cell r="E2838" t="str">
            <v>UNID. ACAD. DE ENGENHARIA CIVIL</v>
          </cell>
        </row>
        <row r="2839">
          <cell r="A2839">
            <v>1503151</v>
          </cell>
          <cell r="B2839" t="str">
            <v>ESTUDOS URBANOS E REGIONAIS IV</v>
          </cell>
          <cell r="C2839">
            <v>90</v>
          </cell>
          <cell r="D2839" t="str">
            <v>Campina Grande</v>
          </cell>
          <cell r="E2839" t="str">
            <v>UNID. ACAD. DE ENGENHARIA CIVIL</v>
          </cell>
        </row>
        <row r="2840">
          <cell r="A2840">
            <v>1503160</v>
          </cell>
          <cell r="B2840" t="str">
            <v>ESTUDOS URBANOS E REGIONAIS V</v>
          </cell>
          <cell r="C2840">
            <v>90</v>
          </cell>
          <cell r="D2840" t="str">
            <v>Campina Grande</v>
          </cell>
          <cell r="E2840" t="str">
            <v>UNID. ACAD. DE ENGENHARIA CIVIL</v>
          </cell>
        </row>
        <row r="2841">
          <cell r="A2841">
            <v>1503034</v>
          </cell>
          <cell r="B2841" t="str">
            <v>FENOMENOS DE TRANSPORTE</v>
          </cell>
          <cell r="C2841">
            <v>75</v>
          </cell>
          <cell r="D2841" t="str">
            <v>Campina Grande</v>
          </cell>
          <cell r="E2841" t="str">
            <v>UNID. ACAD. DE ENGENHARIA CIVIL</v>
          </cell>
        </row>
        <row r="2842">
          <cell r="A2842">
            <v>1503118</v>
          </cell>
          <cell r="B2842" t="str">
            <v>FENOMENOS DE TRANSPORTES</v>
          </cell>
          <cell r="C2842">
            <v>60</v>
          </cell>
          <cell r="D2842" t="str">
            <v>Campina Grande</v>
          </cell>
          <cell r="E2842" t="str">
            <v>UNID. ACAD. DE ENGENHARIA CIVIL</v>
          </cell>
        </row>
        <row r="2843">
          <cell r="A2843">
            <v>1503170</v>
          </cell>
          <cell r="B2843" t="str">
            <v>FENOMENOS DE TRANSPORTES EXPERIMENTAL</v>
          </cell>
          <cell r="C2843">
            <v>30</v>
          </cell>
          <cell r="D2843" t="str">
            <v>Campina Grande</v>
          </cell>
          <cell r="E2843" t="str">
            <v>UNID. ACAD. DE ENGENHARIA CIVIL</v>
          </cell>
        </row>
        <row r="2844">
          <cell r="A2844">
            <v>1503018</v>
          </cell>
          <cell r="B2844" t="str">
            <v>FERROVIAS</v>
          </cell>
          <cell r="C2844">
            <v>60</v>
          </cell>
          <cell r="D2844" t="str">
            <v>Campina Grande</v>
          </cell>
          <cell r="E2844" t="str">
            <v>UNID. ACAD. DE ENGENHARIA CIVIL</v>
          </cell>
        </row>
        <row r="2845">
          <cell r="A2845">
            <v>1503122</v>
          </cell>
          <cell r="B2845" t="str">
            <v>FUND DO PLANEJAMENTO E DO DESENHO URBANO</v>
          </cell>
          <cell r="C2845">
            <v>60</v>
          </cell>
          <cell r="D2845" t="str">
            <v>Campina Grande</v>
          </cell>
          <cell r="E2845" t="str">
            <v>UNID. ACAD. DE ENGENHARIA CIVIL</v>
          </cell>
        </row>
        <row r="2846">
          <cell r="A2846">
            <v>1503012</v>
          </cell>
          <cell r="B2846" t="str">
            <v>FUNDACOES E EMPUXOS DE TERRA</v>
          </cell>
          <cell r="C2846">
            <v>60</v>
          </cell>
          <cell r="D2846" t="str">
            <v>Campina Grande</v>
          </cell>
          <cell r="E2846" t="str">
            <v>UNID. ACAD. DE ENGENHARIA CIVIL</v>
          </cell>
        </row>
        <row r="2847">
          <cell r="A2847">
            <v>1503066</v>
          </cell>
          <cell r="B2847" t="str">
            <v>FUNDAMENTOS DO URBANISMO</v>
          </cell>
          <cell r="C2847">
            <v>60</v>
          </cell>
          <cell r="D2847" t="str">
            <v>Campina Grande</v>
          </cell>
          <cell r="E2847" t="str">
            <v>UNID. ACAD. DE ENGENHARIA CIVIL</v>
          </cell>
        </row>
        <row r="2848">
          <cell r="A2848">
            <v>1503222</v>
          </cell>
          <cell r="B2848" t="str">
            <v>GEOTECNIA AMBIENTAL</v>
          </cell>
          <cell r="C2848">
            <v>30</v>
          </cell>
          <cell r="D2848" t="str">
            <v>Campina Grande</v>
          </cell>
          <cell r="E2848" t="str">
            <v>UNID. ACAD. DE ENGENHARIA CIVIL</v>
          </cell>
        </row>
        <row r="2849">
          <cell r="A2849">
            <v>1503158</v>
          </cell>
          <cell r="B2849" t="str">
            <v>GEOTECNOLOGIAS APLICADAS</v>
          </cell>
          <cell r="C2849">
            <v>60</v>
          </cell>
          <cell r="D2849" t="str">
            <v>Campina Grande</v>
          </cell>
          <cell r="E2849" t="str">
            <v>UNID. ACAD. DE ENGENHARIA CIVIL</v>
          </cell>
        </row>
        <row r="2850">
          <cell r="A2850">
            <v>1503172</v>
          </cell>
          <cell r="B2850" t="str">
            <v>GEOTECNOLOGIAS APLICADAS</v>
          </cell>
          <cell r="C2850">
            <v>30</v>
          </cell>
          <cell r="D2850" t="str">
            <v>Campina Grande</v>
          </cell>
          <cell r="E2850" t="str">
            <v>UNID. ACAD. DE ENGENHARIA CIVIL</v>
          </cell>
        </row>
        <row r="2851">
          <cell r="A2851">
            <v>1503179</v>
          </cell>
          <cell r="B2851" t="str">
            <v>GESTAO DE OBRAS DE CONSTRUCAO CIVIL</v>
          </cell>
          <cell r="C2851">
            <v>60</v>
          </cell>
          <cell r="D2851" t="str">
            <v>Campina Grande</v>
          </cell>
          <cell r="E2851" t="str">
            <v>UNID. ACAD. DE ENGENHARIA CIVIL</v>
          </cell>
        </row>
        <row r="2852">
          <cell r="A2852">
            <v>1503183</v>
          </cell>
          <cell r="B2852" t="str">
            <v>GESTAO DE RECURSOS HIDRICOS</v>
          </cell>
          <cell r="C2852">
            <v>60</v>
          </cell>
          <cell r="D2852" t="str">
            <v>Campina Grande</v>
          </cell>
          <cell r="E2852" t="str">
            <v>UNID. ACAD. DE ENGENHARIA CIVIL</v>
          </cell>
        </row>
        <row r="2853">
          <cell r="A2853">
            <v>1503184</v>
          </cell>
          <cell r="B2853" t="str">
            <v>GESTAO DE RESIDUOS SOLIDOS</v>
          </cell>
          <cell r="C2853">
            <v>30</v>
          </cell>
          <cell r="D2853" t="str">
            <v>Campina Grande</v>
          </cell>
          <cell r="E2853" t="str">
            <v>UNID. ACAD. DE ENGENHARIA CIVIL</v>
          </cell>
        </row>
        <row r="2854">
          <cell r="A2854">
            <v>1503123</v>
          </cell>
          <cell r="B2854" t="str">
            <v>GESTAO DO ESPAÇO URBANO</v>
          </cell>
          <cell r="C2854">
            <v>30</v>
          </cell>
          <cell r="D2854" t="str">
            <v>Campina Grande</v>
          </cell>
          <cell r="E2854" t="str">
            <v>UNID. ACAD. DE ENGENHARIA CIVIL</v>
          </cell>
        </row>
        <row r="2855">
          <cell r="A2855">
            <v>1503117</v>
          </cell>
          <cell r="B2855" t="str">
            <v>HIDRAULICA</v>
          </cell>
          <cell r="C2855">
            <v>60</v>
          </cell>
          <cell r="D2855" t="str">
            <v>Campina Grande</v>
          </cell>
          <cell r="E2855" t="str">
            <v>UNID. ACAD. DE ENGENHARIA CIVIL</v>
          </cell>
        </row>
        <row r="2856">
          <cell r="A2856">
            <v>1503073</v>
          </cell>
          <cell r="B2856" t="str">
            <v>HIDRAULICA EXPERIMENTAL</v>
          </cell>
          <cell r="C2856">
            <v>30</v>
          </cell>
          <cell r="D2856" t="str">
            <v>Campina Grande</v>
          </cell>
          <cell r="E2856" t="str">
            <v>UNID. ACAD. DE ENGENHARIA CIVIL</v>
          </cell>
        </row>
        <row r="2857">
          <cell r="A2857">
            <v>1503026</v>
          </cell>
          <cell r="B2857" t="str">
            <v>HIDROLOGIA APLICADA</v>
          </cell>
          <cell r="C2857">
            <v>60</v>
          </cell>
          <cell r="D2857" t="str">
            <v>Campina Grande</v>
          </cell>
          <cell r="E2857" t="str">
            <v>UNID. ACAD. DE ENGENHARIA CIVIL</v>
          </cell>
        </row>
        <row r="2858">
          <cell r="A2858">
            <v>1503207</v>
          </cell>
          <cell r="B2858" t="str">
            <v>INFORMATICA AVANCADA PARA ARQUITETURA</v>
          </cell>
          <cell r="C2858">
            <v>60</v>
          </cell>
          <cell r="D2858" t="str">
            <v>Campina Grande</v>
          </cell>
          <cell r="E2858" t="str">
            <v>UNID. ACAD. DE ENGENHARIA CIVIL</v>
          </cell>
        </row>
        <row r="2859">
          <cell r="A2859">
            <v>1503173</v>
          </cell>
          <cell r="B2859" t="str">
            <v>INSTALACOES HIDRAULICAS PREDIAIS</v>
          </cell>
          <cell r="C2859">
            <v>60</v>
          </cell>
          <cell r="D2859" t="str">
            <v>Campina Grande</v>
          </cell>
          <cell r="E2859" t="str">
            <v>UNID. ACAD. DE ENGENHARIA CIVIL</v>
          </cell>
        </row>
        <row r="2860">
          <cell r="A2860">
            <v>1503200</v>
          </cell>
          <cell r="B2860" t="str">
            <v>INSTALACOES PRED DE COMB A INCENDIO</v>
          </cell>
          <cell r="C2860">
            <v>45</v>
          </cell>
          <cell r="D2860" t="str">
            <v>Campina Grande</v>
          </cell>
          <cell r="E2860" t="str">
            <v>UNID. ACAD. DE ENGENHARIA CIVIL</v>
          </cell>
        </row>
        <row r="2861">
          <cell r="A2861">
            <v>1503189</v>
          </cell>
          <cell r="B2861" t="str">
            <v>INSTALACOES PRED DE COMBATE A INCENDIOS</v>
          </cell>
          <cell r="C2861">
            <v>45</v>
          </cell>
          <cell r="D2861" t="str">
            <v>Campina Grande</v>
          </cell>
          <cell r="E2861" t="str">
            <v>UNID. ACAD. DE ENGENHARIA CIVIL</v>
          </cell>
        </row>
        <row r="2862">
          <cell r="A2862">
            <v>1503146</v>
          </cell>
          <cell r="B2862" t="str">
            <v>INSTALACOES PREDIAIS I</v>
          </cell>
          <cell r="C2862">
            <v>30</v>
          </cell>
          <cell r="D2862" t="str">
            <v>Campina Grande</v>
          </cell>
          <cell r="E2862" t="str">
            <v>UNID. ACAD. DE ENGENHARIA CIVIL</v>
          </cell>
        </row>
        <row r="2863">
          <cell r="A2863">
            <v>1503152</v>
          </cell>
          <cell r="B2863" t="str">
            <v>INSTALACOES PREDIAIS II</v>
          </cell>
          <cell r="C2863">
            <v>30</v>
          </cell>
          <cell r="D2863" t="str">
            <v>Campina Grande</v>
          </cell>
          <cell r="E2863" t="str">
            <v>UNID. ACAD. DE ENGENHARIA CIVIL</v>
          </cell>
        </row>
        <row r="2864">
          <cell r="A2864">
            <v>1503121</v>
          </cell>
          <cell r="B2864" t="str">
            <v>INTRODUÇÃO À ARQUITETURA</v>
          </cell>
          <cell r="C2864">
            <v>60</v>
          </cell>
          <cell r="D2864" t="str">
            <v>Campina Grande</v>
          </cell>
          <cell r="E2864" t="str">
            <v>UNID. ACAD. DE ENGENHARIA CIVIL</v>
          </cell>
        </row>
        <row r="2865">
          <cell r="A2865">
            <v>1503193</v>
          </cell>
          <cell r="B2865" t="str">
            <v>INTRODUÇÃO AO TRABALHO DE CONCLUSÃO DO C</v>
          </cell>
          <cell r="C2865">
            <v>60</v>
          </cell>
          <cell r="D2865" t="str">
            <v>Campina Grande</v>
          </cell>
          <cell r="E2865" t="str">
            <v>UNID. ACAD. DE ENGENHARIA CIVIL</v>
          </cell>
        </row>
        <row r="2866">
          <cell r="A2866">
            <v>1503167</v>
          </cell>
          <cell r="B2866" t="str">
            <v>LABORATÓRIO DE QUÍMICA DE ÁGUA</v>
          </cell>
          <cell r="C2866">
            <v>30</v>
          </cell>
          <cell r="D2866" t="str">
            <v>Campina Grande</v>
          </cell>
          <cell r="E2866" t="str">
            <v>UNID. ACAD. DE ENGENHARIA CIVIL</v>
          </cell>
        </row>
        <row r="2867">
          <cell r="A2867">
            <v>1503076</v>
          </cell>
          <cell r="B2867" t="str">
            <v>MAT.DE CONSTRUCAO EXPERIMENTAL</v>
          </cell>
          <cell r="C2867">
            <v>30</v>
          </cell>
          <cell r="D2867" t="str">
            <v>Campina Grande</v>
          </cell>
          <cell r="E2867" t="str">
            <v>UNID. ACAD. DE ENGENHARIA CIVIL</v>
          </cell>
        </row>
        <row r="2868">
          <cell r="A2868">
            <v>1503075</v>
          </cell>
          <cell r="B2868" t="str">
            <v>MATERIAIS DE CONSTRUÇÃO II</v>
          </cell>
          <cell r="C2868">
            <v>60</v>
          </cell>
          <cell r="D2868" t="str">
            <v>Campina Grande</v>
          </cell>
          <cell r="E2868" t="str">
            <v>UNID. ACAD. DE ENGENHARIA CIVIL</v>
          </cell>
        </row>
        <row r="2869">
          <cell r="A2869">
            <v>1503169</v>
          </cell>
          <cell r="B2869" t="str">
            <v>MECANICA DOS SOLIDOS</v>
          </cell>
          <cell r="C2869">
            <v>90</v>
          </cell>
          <cell r="D2869" t="str">
            <v>Campina Grande</v>
          </cell>
          <cell r="E2869" t="str">
            <v>UNID. ACAD. DE ENGENHARIA CIVIL</v>
          </cell>
        </row>
        <row r="2870">
          <cell r="A2870">
            <v>1503071</v>
          </cell>
          <cell r="B2870" t="str">
            <v>MECÂNICA DOS SOLOS</v>
          </cell>
          <cell r="C2870">
            <v>60</v>
          </cell>
          <cell r="D2870" t="str">
            <v>Campina Grande</v>
          </cell>
          <cell r="E2870" t="str">
            <v>UNID. ACAD. DE ENGENHARIA CIVIL</v>
          </cell>
        </row>
        <row r="2871">
          <cell r="A2871">
            <v>1503072</v>
          </cell>
          <cell r="B2871" t="str">
            <v>MECÂNICA DOS SOLOS EXPERIMENTAL</v>
          </cell>
          <cell r="C2871">
            <v>30</v>
          </cell>
          <cell r="D2871" t="str">
            <v>Campina Grande</v>
          </cell>
          <cell r="E2871" t="str">
            <v>UNID. ACAD. DE ENGENHARIA CIVIL</v>
          </cell>
        </row>
        <row r="2872">
          <cell r="A2872">
            <v>1503148</v>
          </cell>
          <cell r="B2872" t="str">
            <v>METODOLOGIA DE PESQ E COMUNIC CIENTIFICA</v>
          </cell>
          <cell r="C2872">
            <v>60</v>
          </cell>
          <cell r="D2872" t="str">
            <v>Campina Grande</v>
          </cell>
          <cell r="E2872" t="str">
            <v>UNID. ACAD. DE ENGENHARIA CIVIL</v>
          </cell>
        </row>
        <row r="2873">
          <cell r="A2873">
            <v>1503062</v>
          </cell>
          <cell r="B2873" t="str">
            <v>MICROBIOLOGIA AMBIENTAL</v>
          </cell>
          <cell r="C2873">
            <v>60</v>
          </cell>
          <cell r="D2873" t="str">
            <v>Campina Grande</v>
          </cell>
          <cell r="E2873" t="str">
            <v>UNID. ACAD. DE ENGENHARIA CIVIL</v>
          </cell>
        </row>
        <row r="2874">
          <cell r="A2874">
            <v>1503024</v>
          </cell>
          <cell r="B2874" t="str">
            <v>OPERACAO E CONT DE TRAFEGO RODOVIARIO</v>
          </cell>
          <cell r="C2874">
            <v>60</v>
          </cell>
          <cell r="D2874" t="str">
            <v>Campina Grande</v>
          </cell>
          <cell r="E2874" t="str">
            <v>UNID. ACAD. DE ENGENHARIA CIVIL</v>
          </cell>
        </row>
        <row r="2875">
          <cell r="A2875">
            <v>1503190</v>
          </cell>
          <cell r="B2875" t="str">
            <v>PATOLOGIAS DAS CONSTRUCOES</v>
          </cell>
          <cell r="C2875">
            <v>60</v>
          </cell>
          <cell r="D2875" t="str">
            <v>Campina Grande</v>
          </cell>
          <cell r="E2875" t="str">
            <v>UNID. ACAD. DE ENGENHARIA CIVIL</v>
          </cell>
        </row>
        <row r="2876">
          <cell r="A2876">
            <v>1503185</v>
          </cell>
          <cell r="B2876" t="str">
            <v>PAVIMENTACAO</v>
          </cell>
          <cell r="C2876">
            <v>60</v>
          </cell>
          <cell r="D2876" t="str">
            <v>Campina Grande</v>
          </cell>
          <cell r="E2876" t="str">
            <v>UNID. ACAD. DE ENGENHARIA CIVIL</v>
          </cell>
        </row>
        <row r="2877">
          <cell r="A2877">
            <v>1503165</v>
          </cell>
          <cell r="B2877" t="str">
            <v>PESQ CIENT  EM ARQ, URBAN E PAISAGISMO</v>
          </cell>
          <cell r="C2877">
            <v>60</v>
          </cell>
          <cell r="D2877" t="str">
            <v>Campina Grande</v>
          </cell>
          <cell r="E2877" t="str">
            <v>UNID. ACAD. DE ENGENHARIA CIVIL</v>
          </cell>
        </row>
        <row r="2878">
          <cell r="A2878">
            <v>1503213</v>
          </cell>
          <cell r="B2878" t="str">
            <v>PLANEJAMENTO AMBIENTAL</v>
          </cell>
          <cell r="C2878">
            <v>30</v>
          </cell>
          <cell r="D2878" t="str">
            <v>Campina Grande</v>
          </cell>
          <cell r="E2878" t="str">
            <v>UNID. ACAD. DE ENGENHARIA CIVIL</v>
          </cell>
        </row>
        <row r="2879">
          <cell r="A2879">
            <v>1503138</v>
          </cell>
          <cell r="B2879" t="str">
            <v>PLANEJAMENTO DA PAISAGEM I</v>
          </cell>
          <cell r="C2879">
            <v>45</v>
          </cell>
          <cell r="D2879" t="str">
            <v>Campina Grande</v>
          </cell>
          <cell r="E2879" t="str">
            <v>UNID. ACAD. DE ENGENHARIA CIVIL</v>
          </cell>
        </row>
        <row r="2880">
          <cell r="A2880">
            <v>1503145</v>
          </cell>
          <cell r="B2880" t="str">
            <v>PLANEJAMENTO DA PAISAGEM II</v>
          </cell>
          <cell r="C2880">
            <v>45</v>
          </cell>
          <cell r="D2880" t="str">
            <v>Campina Grande</v>
          </cell>
          <cell r="E2880" t="str">
            <v>UNID. ACAD. DE ENGENHARIA CIVIL</v>
          </cell>
        </row>
        <row r="2881">
          <cell r="A2881">
            <v>1503186</v>
          </cell>
          <cell r="B2881" t="str">
            <v>PONTES</v>
          </cell>
          <cell r="C2881">
            <v>60</v>
          </cell>
          <cell r="D2881" t="str">
            <v>Campina Grande</v>
          </cell>
          <cell r="E2881" t="str">
            <v>UNID. ACAD. DE ENGENHARIA CIVIL</v>
          </cell>
        </row>
        <row r="2882">
          <cell r="A2882">
            <v>1503127</v>
          </cell>
          <cell r="B2882" t="str">
            <v>PROJETO ASSISTIDO POR COMPUTADOR I</v>
          </cell>
          <cell r="C2882">
            <v>45</v>
          </cell>
          <cell r="D2882" t="str">
            <v>Campina Grande</v>
          </cell>
          <cell r="E2882" t="str">
            <v>UNID. ACAD. DE ENGENHARIA CIVIL</v>
          </cell>
        </row>
        <row r="2883">
          <cell r="A2883">
            <v>1503135</v>
          </cell>
          <cell r="B2883" t="str">
            <v>PROJETO ASSISTIDO POR COMPUTADOR II</v>
          </cell>
          <cell r="C2883">
            <v>45</v>
          </cell>
          <cell r="D2883" t="str">
            <v>Campina Grande</v>
          </cell>
          <cell r="E2883" t="str">
            <v>UNID. ACAD. DE ENGENHARIA CIVIL</v>
          </cell>
        </row>
        <row r="2884">
          <cell r="A2884">
            <v>1503128</v>
          </cell>
          <cell r="B2884" t="str">
            <v>PROJETO DE ARQUITETURA I</v>
          </cell>
          <cell r="C2884">
            <v>75</v>
          </cell>
          <cell r="D2884" t="str">
            <v>Campina Grande</v>
          </cell>
          <cell r="E2884" t="str">
            <v>UNID. ACAD. DE ENGENHARIA CIVIL</v>
          </cell>
        </row>
        <row r="2885">
          <cell r="A2885">
            <v>1503136</v>
          </cell>
          <cell r="B2885" t="str">
            <v>PROJETO DE ARQUITETURA II</v>
          </cell>
          <cell r="C2885">
            <v>75</v>
          </cell>
          <cell r="D2885" t="str">
            <v>Campina Grande</v>
          </cell>
          <cell r="E2885" t="str">
            <v>UNID. ACAD. DE ENGENHARIA CIVIL</v>
          </cell>
        </row>
        <row r="2886">
          <cell r="A2886">
            <v>1503143</v>
          </cell>
          <cell r="B2886" t="str">
            <v>PROJETO DE ARQUITETURA III</v>
          </cell>
          <cell r="C2886">
            <v>90</v>
          </cell>
          <cell r="D2886" t="str">
            <v>Campina Grande</v>
          </cell>
          <cell r="E2886" t="str">
            <v>UNID. ACAD. DE ENGENHARIA CIVIL</v>
          </cell>
        </row>
        <row r="2887">
          <cell r="A2887">
            <v>1503150</v>
          </cell>
          <cell r="B2887" t="str">
            <v>PROJETO DE ARQUITETURA IV</v>
          </cell>
          <cell r="C2887">
            <v>90</v>
          </cell>
          <cell r="D2887" t="str">
            <v>Campina Grande</v>
          </cell>
          <cell r="E2887" t="str">
            <v>UNID. ACAD. DE ENGENHARIA CIVIL</v>
          </cell>
        </row>
        <row r="2888">
          <cell r="A2888">
            <v>1503159</v>
          </cell>
          <cell r="B2888" t="str">
            <v>PROJETO DE ARQUITETURA V</v>
          </cell>
          <cell r="C2888">
            <v>90</v>
          </cell>
          <cell r="D2888" t="str">
            <v>Campina Grande</v>
          </cell>
          <cell r="E2888" t="str">
            <v>UNID. ACAD. DE ENGENHARIA CIVIL</v>
          </cell>
        </row>
        <row r="2889">
          <cell r="A2889">
            <v>1503164</v>
          </cell>
          <cell r="B2889" t="str">
            <v>PROJETO DE ARQUITETURA VI</v>
          </cell>
          <cell r="C2889">
            <v>90</v>
          </cell>
          <cell r="D2889" t="str">
            <v>Campina Grande</v>
          </cell>
          <cell r="E2889" t="str">
            <v>UNID. ACAD. DE ENGENHARIA CIVIL</v>
          </cell>
        </row>
        <row r="2890">
          <cell r="A2890">
            <v>1503176</v>
          </cell>
          <cell r="B2890" t="str">
            <v>PROJETO DE PESQUISA APLICADA (PPA)</v>
          </cell>
          <cell r="C2890">
            <v>30</v>
          </cell>
          <cell r="D2890" t="str">
            <v>Campina Grande</v>
          </cell>
          <cell r="E2890" t="str">
            <v>UNID. ACAD. DE ENGENHARIA CIVIL</v>
          </cell>
        </row>
        <row r="2891">
          <cell r="A2891">
            <v>1503212</v>
          </cell>
          <cell r="B2891" t="str">
            <v>PROJETO E METODO NA ARQUITETURA</v>
          </cell>
          <cell r="C2891">
            <v>30</v>
          </cell>
          <cell r="D2891" t="str">
            <v>Campina Grande</v>
          </cell>
          <cell r="E2891" t="str">
            <v>UNID. ACAD. DE ENGENHARIA CIVIL</v>
          </cell>
        </row>
        <row r="2892">
          <cell r="A2892">
            <v>1503048</v>
          </cell>
          <cell r="B2892" t="str">
            <v>RESISTENCIA DOS MATERIAIS I</v>
          </cell>
          <cell r="C2892">
            <v>60</v>
          </cell>
          <cell r="D2892" t="str">
            <v>Campina Grande</v>
          </cell>
          <cell r="E2892" t="str">
            <v>UNID. ACAD. DE ENGENHARIA CIVIL</v>
          </cell>
        </row>
        <row r="2893">
          <cell r="A2893">
            <v>1503177</v>
          </cell>
          <cell r="B2893" t="str">
            <v>SANEAMENTO AMBIENTAL</v>
          </cell>
          <cell r="C2893">
            <v>45</v>
          </cell>
          <cell r="D2893" t="str">
            <v>Campina Grande</v>
          </cell>
          <cell r="E2893" t="str">
            <v>UNID. ACAD. DE ENGENHARIA CIVIL</v>
          </cell>
        </row>
        <row r="2894">
          <cell r="A2894">
            <v>1503035</v>
          </cell>
          <cell r="B2894" t="str">
            <v>SISTEMA DE DRENAGEM URBANA</v>
          </cell>
          <cell r="C2894">
            <v>60</v>
          </cell>
          <cell r="D2894" t="str">
            <v>Campina Grande</v>
          </cell>
          <cell r="E2894" t="str">
            <v>UNID. ACAD. DE ENGENHARIA CIVIL</v>
          </cell>
        </row>
        <row r="2895">
          <cell r="A2895">
            <v>1503187</v>
          </cell>
          <cell r="B2895" t="str">
            <v>SISTEMAS CAD</v>
          </cell>
          <cell r="C2895">
            <v>60</v>
          </cell>
          <cell r="D2895" t="str">
            <v>Campina Grande</v>
          </cell>
          <cell r="E2895" t="str">
            <v>UNID. ACAD. DE ENGENHARIA CIVIL</v>
          </cell>
        </row>
        <row r="2896">
          <cell r="A2896">
            <v>1503178</v>
          </cell>
          <cell r="B2896" t="str">
            <v>SISTEMAS DE ABASTECIMENTO DE AGUA</v>
          </cell>
          <cell r="C2896">
            <v>60</v>
          </cell>
          <cell r="D2896" t="str">
            <v>Campina Grande</v>
          </cell>
          <cell r="E2896" t="str">
            <v>UNID. ACAD. DE ENGENHARIA CIVIL</v>
          </cell>
        </row>
        <row r="2897">
          <cell r="A2897">
            <v>1503129</v>
          </cell>
          <cell r="B2897" t="str">
            <v>SISTEMAS ESTRUTURAIS I</v>
          </cell>
          <cell r="C2897">
            <v>60</v>
          </cell>
          <cell r="D2897" t="str">
            <v>Campina Grande</v>
          </cell>
          <cell r="E2897" t="str">
            <v>UNID. ACAD. DE ENGENHARIA CIVIL</v>
          </cell>
        </row>
        <row r="2898">
          <cell r="A2898">
            <v>1503139</v>
          </cell>
          <cell r="B2898" t="str">
            <v>SISTEMAS ESTRUTURAIS II</v>
          </cell>
          <cell r="C2898">
            <v>60</v>
          </cell>
          <cell r="D2898" t="str">
            <v>Campina Grande</v>
          </cell>
          <cell r="E2898" t="str">
            <v>UNID. ACAD. DE ENGENHARIA CIVIL</v>
          </cell>
        </row>
        <row r="2899">
          <cell r="A2899">
            <v>1503238</v>
          </cell>
          <cell r="B2899" t="str">
            <v>TEAU(ANÁLISE DE ARQ:MÉTODOS E PRÁTICAS)</v>
          </cell>
          <cell r="C2899">
            <v>60</v>
          </cell>
          <cell r="D2899" t="str">
            <v>Campina Grande</v>
          </cell>
          <cell r="E2899" t="str">
            <v>UNID. ACAD. DE ENGENHARIA CIVIL</v>
          </cell>
        </row>
        <row r="2900">
          <cell r="A2900">
            <v>1503236</v>
          </cell>
          <cell r="B2900" t="str">
            <v>TEAU(APO:TEORIA E PRÁTICA)</v>
          </cell>
          <cell r="C2900">
            <v>60</v>
          </cell>
          <cell r="D2900" t="str">
            <v>Campina Grande</v>
          </cell>
          <cell r="E2900" t="str">
            <v>UNID. ACAD. DE ENGENHARIA CIVIL</v>
          </cell>
        </row>
        <row r="2901">
          <cell r="A2901">
            <v>1503229</v>
          </cell>
          <cell r="B2901" t="str">
            <v>TEAU(APROVEITAMENTO DE ÁGUA DE CHUVA)</v>
          </cell>
          <cell r="C2901">
            <v>45</v>
          </cell>
          <cell r="D2901" t="str">
            <v>Campina Grande</v>
          </cell>
          <cell r="E2901" t="str">
            <v>UNID. ACAD. DE ENGENHARIA CIVIL</v>
          </cell>
        </row>
        <row r="2902">
          <cell r="A2902">
            <v>1503230</v>
          </cell>
          <cell r="B2902" t="str">
            <v>TEAU(CIDADES SUSTENTÁVES)</v>
          </cell>
          <cell r="C2902">
            <v>45</v>
          </cell>
          <cell r="D2902" t="str">
            <v>Campina Grande</v>
          </cell>
          <cell r="E2902" t="str">
            <v>UNID. ACAD. DE ENGENHARIA CIVIL</v>
          </cell>
        </row>
        <row r="2903">
          <cell r="A2903">
            <v>1503233</v>
          </cell>
          <cell r="B2903" t="str">
            <v>TEAU(GEST DA DEM DE ÁGUA EM CID DE P MD)</v>
          </cell>
          <cell r="C2903">
            <v>30</v>
          </cell>
          <cell r="D2903" t="str">
            <v>Campina Grande</v>
          </cell>
          <cell r="E2903" t="str">
            <v>UNID. ACAD. DE ENGENHARIA CIVIL</v>
          </cell>
        </row>
        <row r="2904">
          <cell r="A2904">
            <v>1503237</v>
          </cell>
          <cell r="B2904" t="str">
            <v>TEAU(INDUSTRIALIZAÇÃO E FLEXIB NA ARQ)</v>
          </cell>
          <cell r="C2904">
            <v>60</v>
          </cell>
          <cell r="D2904" t="str">
            <v>Campina Grande</v>
          </cell>
          <cell r="E2904" t="str">
            <v>UNID. ACAD. DE ENGENHARIA CIVIL</v>
          </cell>
        </row>
        <row r="2905">
          <cell r="A2905">
            <v>1503162</v>
          </cell>
          <cell r="B2905" t="str">
            <v>TEAUP I (METOD DE PESQ E COM.CIENTIFICA)</v>
          </cell>
          <cell r="C2905">
            <v>30</v>
          </cell>
          <cell r="D2905" t="str">
            <v>Campina Grande</v>
          </cell>
          <cell r="E2905" t="str">
            <v>UNID. ACAD. DE ENGENHARIA CIVIL</v>
          </cell>
        </row>
        <row r="2906">
          <cell r="A2906">
            <v>1503154</v>
          </cell>
          <cell r="B2906" t="str">
            <v>TEAUP I (OFICINA DE PROJETOS)</v>
          </cell>
          <cell r="C2906">
            <v>30</v>
          </cell>
          <cell r="D2906" t="str">
            <v>Campina Grande</v>
          </cell>
          <cell r="E2906" t="str">
            <v>UNID. ACAD. DE ENGENHARIA CIVIL</v>
          </cell>
        </row>
        <row r="2907">
          <cell r="A2907">
            <v>1503211</v>
          </cell>
          <cell r="B2907" t="str">
            <v>TEAUP I(ARQ.DOS MESTRES:DO INTER  AO EXT</v>
          </cell>
          <cell r="C2907">
            <v>30</v>
          </cell>
          <cell r="D2907" t="str">
            <v>Campina Grande</v>
          </cell>
          <cell r="E2907" t="str">
            <v>UNID. ACAD. DE ENGENHARIA CIVIL</v>
          </cell>
        </row>
        <row r="2908">
          <cell r="A2908">
            <v>1503155</v>
          </cell>
          <cell r="B2908" t="str">
            <v>TEAUP I(CONCEP SOCIOCULTURAIS DE ESPACO)</v>
          </cell>
          <cell r="C2908">
            <v>30</v>
          </cell>
          <cell r="D2908" t="str">
            <v>Campina Grande</v>
          </cell>
          <cell r="E2908" t="str">
            <v>UNID. ACAD. DE ENGENHARIA CIVIL</v>
          </cell>
        </row>
        <row r="2909">
          <cell r="A2909">
            <v>1503214</v>
          </cell>
          <cell r="B2909" t="str">
            <v>TEAUP II (CONCURSO ESTUDANTIL )</v>
          </cell>
          <cell r="C2909">
            <v>45</v>
          </cell>
          <cell r="D2909" t="str">
            <v>Campina Grande</v>
          </cell>
          <cell r="E2909" t="str">
            <v>UNID. ACAD. DE ENGENHARIA CIVIL</v>
          </cell>
        </row>
        <row r="2910">
          <cell r="A2910">
            <v>1503218</v>
          </cell>
          <cell r="B2910" t="str">
            <v>TEAUP II(FORT CAPAC PELO DIR A CIDADE)</v>
          </cell>
          <cell r="C2910">
            <v>45</v>
          </cell>
          <cell r="D2910" t="str">
            <v>Campina Grande</v>
          </cell>
          <cell r="E2910" t="str">
            <v>UNID. ACAD. DE ENGENHARIA CIVIL</v>
          </cell>
        </row>
        <row r="2911">
          <cell r="A2911">
            <v>1503219</v>
          </cell>
          <cell r="B2911" t="str">
            <v>TEAUP II(RECICLAGEM E REF DE EDIFICACOES</v>
          </cell>
          <cell r="C2911">
            <v>45</v>
          </cell>
          <cell r="D2911" t="str">
            <v>Campina Grande</v>
          </cell>
          <cell r="E2911" t="str">
            <v>UNID. ACAD. DE ENGENHARIA CIVIL</v>
          </cell>
        </row>
        <row r="2912">
          <cell r="A2912">
            <v>1503210</v>
          </cell>
          <cell r="B2912" t="str">
            <v>TEAUP(ANAL ESP NOS EST URB:TEOR E PRAT)</v>
          </cell>
          <cell r="C2912">
            <v>30</v>
          </cell>
          <cell r="D2912" t="str">
            <v>Campina Grande</v>
          </cell>
          <cell r="E2912" t="str">
            <v>UNID. ACAD. DE ENGENHARIA CIVIL</v>
          </cell>
        </row>
        <row r="2913">
          <cell r="A2913">
            <v>1503205</v>
          </cell>
          <cell r="B2913" t="str">
            <v>TEAUP(ARTE E TECNOLOGIA)</v>
          </cell>
          <cell r="C2913">
            <v>60</v>
          </cell>
          <cell r="D2913" t="str">
            <v>Campina Grande</v>
          </cell>
          <cell r="E2913" t="str">
            <v>UNID. ACAD. DE ENGENHARIA CIVIL</v>
          </cell>
        </row>
        <row r="2914">
          <cell r="A2914">
            <v>1503209</v>
          </cell>
          <cell r="B2914" t="str">
            <v>TEAUP(CONCEP SOCIOCULTURAIS DE ESPACOS)</v>
          </cell>
          <cell r="C2914">
            <v>30</v>
          </cell>
          <cell r="D2914" t="str">
            <v>Campina Grande</v>
          </cell>
          <cell r="E2914" t="str">
            <v>UNID. ACAD. DE ENGENHARIA CIVIL</v>
          </cell>
        </row>
        <row r="2915">
          <cell r="A2915">
            <v>1503224</v>
          </cell>
          <cell r="B2915" t="str">
            <v>TEAUPIV(CONST PERS SOBRE DIR À CIDADE)</v>
          </cell>
          <cell r="C2915">
            <v>60</v>
          </cell>
          <cell r="D2915" t="str">
            <v>Campina Grande</v>
          </cell>
          <cell r="E2915" t="str">
            <v>UNID. ACAD. DE ENGENHARIA CIVIL</v>
          </cell>
        </row>
        <row r="2916">
          <cell r="A2916">
            <v>1503201</v>
          </cell>
          <cell r="B2916" t="str">
            <v>TEAUP(TEOR DO PROJ ARQ.,URBAN E PAISAGIS</v>
          </cell>
          <cell r="C2916">
            <v>60</v>
          </cell>
          <cell r="D2916" t="str">
            <v>Campina Grande</v>
          </cell>
          <cell r="E2916" t="str">
            <v>UNID. ACAD. DE ENGENHARIA CIVIL</v>
          </cell>
        </row>
        <row r="2917">
          <cell r="A2917">
            <v>1503194</v>
          </cell>
          <cell r="B2917" t="str">
            <v>TEAUP(VIAGEM E ESTUDO)</v>
          </cell>
          <cell r="C2917">
            <v>45</v>
          </cell>
          <cell r="D2917" t="str">
            <v>Campina Grande</v>
          </cell>
          <cell r="E2917" t="str">
            <v>UNID. ACAD. DE ENGENHARIA CIVIL</v>
          </cell>
        </row>
        <row r="2918">
          <cell r="A2918">
            <v>1503235</v>
          </cell>
          <cell r="B2918" t="str">
            <v>TEAU(SEMIÁRIDO:ARQ, CULTURA E CIDADE)</v>
          </cell>
          <cell r="C2918">
            <v>60</v>
          </cell>
          <cell r="D2918" t="str">
            <v>Campina Grande</v>
          </cell>
          <cell r="E2918" t="str">
            <v>UNID. ACAD. DE ENGENHARIA CIVIL</v>
          </cell>
        </row>
        <row r="2919">
          <cell r="A2919">
            <v>1503240</v>
          </cell>
          <cell r="B2919" t="str">
            <v>TEAU(SINTAXE ESPACIAL)</v>
          </cell>
          <cell r="C2919">
            <v>60</v>
          </cell>
          <cell r="D2919" t="str">
            <v>Campina Grande</v>
          </cell>
          <cell r="E2919" t="str">
            <v>UNID. ACAD. DE ENGENHARIA CIVIL</v>
          </cell>
        </row>
        <row r="2920">
          <cell r="A2920">
            <v>1503175</v>
          </cell>
          <cell r="B2920" t="str">
            <v>TECNICAS DE EDIFICACOES</v>
          </cell>
          <cell r="C2920">
            <v>60</v>
          </cell>
          <cell r="D2920" t="str">
            <v>Campina Grande</v>
          </cell>
          <cell r="E2920" t="str">
            <v>UNID. ACAD. DE ENGENHARIA CIVIL</v>
          </cell>
        </row>
        <row r="2921">
          <cell r="A2921">
            <v>1503191</v>
          </cell>
          <cell r="B2921" t="str">
            <v>TECNOLOGIA DO AMBIENTE CONSTRUIDO</v>
          </cell>
          <cell r="C2921">
            <v>60</v>
          </cell>
          <cell r="D2921" t="str">
            <v>Campina Grande</v>
          </cell>
          <cell r="E2921" t="str">
            <v>UNID. ACAD. DE ENGENHARIA CIVIL</v>
          </cell>
        </row>
        <row r="2922">
          <cell r="A2922">
            <v>1503166</v>
          </cell>
          <cell r="B2922" t="str">
            <v>TECNOLOGIAS SOCIAIS</v>
          </cell>
          <cell r="C2922">
            <v>60</v>
          </cell>
          <cell r="D2922" t="str">
            <v>Campina Grande</v>
          </cell>
          <cell r="E2922" t="str">
            <v>UNID. ACAD. DE ENGENHARIA CIVIL</v>
          </cell>
        </row>
        <row r="2923">
          <cell r="A2923">
            <v>1503227</v>
          </cell>
          <cell r="B2923" t="str">
            <v>TEEC(APROVEITAMENTO DE ÁGUA DE CHUVA)</v>
          </cell>
          <cell r="C2923">
            <v>45</v>
          </cell>
          <cell r="D2923" t="str">
            <v>Campina Grande</v>
          </cell>
          <cell r="E2923" t="str">
            <v>UNID. ACAD. DE ENGENHARIA CIVIL</v>
          </cell>
        </row>
        <row r="2924">
          <cell r="A2924">
            <v>1503220</v>
          </cell>
          <cell r="B2924" t="str">
            <v>TEEC(ARQUITETURA DE TRAFEGO)</v>
          </cell>
          <cell r="C2924">
            <v>30</v>
          </cell>
          <cell r="D2924" t="str">
            <v>Campina Grande</v>
          </cell>
          <cell r="E2924" t="str">
            <v>UNID. ACAD. DE ENGENHARIA CIVIL</v>
          </cell>
        </row>
        <row r="2925">
          <cell r="A2925">
            <v>1503228</v>
          </cell>
          <cell r="B2925" t="str">
            <v>TEEC(CIDADES SUSTENTÁVEIS)</v>
          </cell>
          <cell r="C2925">
            <v>45</v>
          </cell>
          <cell r="D2925" t="str">
            <v>Campina Grande</v>
          </cell>
          <cell r="E2925" t="str">
            <v>UNID. ACAD. DE ENGENHARIA CIVIL</v>
          </cell>
        </row>
        <row r="2926">
          <cell r="A2926">
            <v>1503223</v>
          </cell>
          <cell r="B2926" t="str">
            <v>TEEC(CONFLITOS AMBIENTAIS)</v>
          </cell>
          <cell r="C2926">
            <v>30</v>
          </cell>
          <cell r="D2926" t="str">
            <v>Campina Grande</v>
          </cell>
          <cell r="E2926" t="str">
            <v>UNID. ACAD. DE ENGENHARIA CIVIL</v>
          </cell>
        </row>
        <row r="2927">
          <cell r="A2927">
            <v>1503225</v>
          </cell>
          <cell r="B2927" t="str">
            <v>TEEC(ENSAIOS DE SOLO IN SITU)</v>
          </cell>
          <cell r="C2927">
            <v>60</v>
          </cell>
          <cell r="D2927" t="str">
            <v>Campina Grande</v>
          </cell>
          <cell r="E2927" t="str">
            <v>UNID. ACAD. DE ENGENHARIA CIVIL</v>
          </cell>
        </row>
        <row r="2928">
          <cell r="A2928">
            <v>1503234</v>
          </cell>
          <cell r="B2928" t="str">
            <v>TEEC(ESTABILIDADE GLOBAL DE EDIFÍCIOS)</v>
          </cell>
          <cell r="C2928">
            <v>60</v>
          </cell>
          <cell r="D2928" t="str">
            <v>Campina Grande</v>
          </cell>
          <cell r="E2928" t="str">
            <v>UNID. ACAD. DE ENGENHARIA CIVIL</v>
          </cell>
        </row>
        <row r="2929">
          <cell r="A2929">
            <v>1503239</v>
          </cell>
          <cell r="B2929" t="str">
            <v>TEEC(ESTABILIZAÇÃO DE SOLO)</v>
          </cell>
          <cell r="C2929">
            <v>30</v>
          </cell>
          <cell r="D2929" t="str">
            <v>Campina Grande</v>
          </cell>
          <cell r="E2929" t="str">
            <v>UNID. ACAD. DE ENGENHARIA CIVIL</v>
          </cell>
        </row>
        <row r="2930">
          <cell r="A2930">
            <v>1503202</v>
          </cell>
          <cell r="B2930" t="str">
            <v>TEEC(GERACAO DE ENERGIA HIDRELETRICA)</v>
          </cell>
          <cell r="C2930">
            <v>60</v>
          </cell>
          <cell r="D2930" t="str">
            <v>Campina Grande</v>
          </cell>
          <cell r="E2930" t="str">
            <v>UNID. ACAD. DE ENGENHARIA CIVIL</v>
          </cell>
        </row>
        <row r="2931">
          <cell r="A2931">
            <v>1503232</v>
          </cell>
          <cell r="B2931" t="str">
            <v>TEEC(GEST DA DEM DE ÁGUA EM CID DE P MD)</v>
          </cell>
          <cell r="C2931">
            <v>30</v>
          </cell>
          <cell r="D2931" t="str">
            <v>Campina Grande</v>
          </cell>
          <cell r="E2931" t="str">
            <v>UNID. ACAD. DE ENGENHARIA CIVIL</v>
          </cell>
        </row>
        <row r="2932">
          <cell r="A2932">
            <v>1503231</v>
          </cell>
          <cell r="B2932" t="str">
            <v>TEEC(GOVERNANÇA DE ÁGUAS)</v>
          </cell>
          <cell r="C2932">
            <v>45</v>
          </cell>
          <cell r="D2932" t="str">
            <v>Campina Grande</v>
          </cell>
          <cell r="E2932" t="str">
            <v>UNID. ACAD. DE ENGENHARIA CIVIL</v>
          </cell>
        </row>
        <row r="2933">
          <cell r="A2933">
            <v>1503217</v>
          </cell>
          <cell r="B2933" t="str">
            <v>TEEC(MELHORAMENTO DE SOLO)</v>
          </cell>
          <cell r="C2933">
            <v>60</v>
          </cell>
          <cell r="D2933" t="str">
            <v>Campina Grande</v>
          </cell>
          <cell r="E2933" t="str">
            <v>UNID. ACAD. DE ENGENHARIA CIVIL</v>
          </cell>
        </row>
        <row r="2934">
          <cell r="A2934">
            <v>1503226</v>
          </cell>
          <cell r="B2934" t="str">
            <v>TEEC(MISTURAS ASFÁLTICAS)</v>
          </cell>
          <cell r="C2934">
            <v>30</v>
          </cell>
          <cell r="D2934" t="str">
            <v>Campina Grande</v>
          </cell>
          <cell r="E2934" t="str">
            <v>UNID. ACAD. DE ENGENHARIA CIVIL</v>
          </cell>
        </row>
        <row r="2935">
          <cell r="A2935">
            <v>1503208</v>
          </cell>
          <cell r="B2935" t="str">
            <v>TEEC(OBRAS DE TER.E USO DE GEOS.NA GEOT)</v>
          </cell>
          <cell r="C2935">
            <v>30</v>
          </cell>
          <cell r="D2935" t="str">
            <v>Campina Grande</v>
          </cell>
          <cell r="E2935" t="str">
            <v>UNID. ACAD. DE ENGENHARIA CIVIL</v>
          </cell>
        </row>
        <row r="2936">
          <cell r="A2936">
            <v>1503221</v>
          </cell>
          <cell r="B2936" t="str">
            <v>TEEC(PROJ DE PREV E COMB A INCE E PANICO</v>
          </cell>
          <cell r="C2936">
            <v>60</v>
          </cell>
          <cell r="D2936" t="str">
            <v>Campina Grande</v>
          </cell>
          <cell r="E2936" t="str">
            <v>UNID. ACAD. DE ENGENHARIA CIVIL</v>
          </cell>
        </row>
        <row r="2937">
          <cell r="A2937">
            <v>1503203</v>
          </cell>
          <cell r="B2937" t="str">
            <v>TEEC(PROJETO DE FUNDACOES)</v>
          </cell>
          <cell r="C2937">
            <v>60</v>
          </cell>
          <cell r="D2937" t="str">
            <v>Campina Grande</v>
          </cell>
          <cell r="E2937" t="str">
            <v>UNID. ACAD. DE ENGENHARIA CIVIL</v>
          </cell>
        </row>
        <row r="2938">
          <cell r="A2938">
            <v>1503215</v>
          </cell>
          <cell r="B2938" t="str">
            <v>TEEC(REOLOGIA DE LIGANTES ASFALTICOS)</v>
          </cell>
          <cell r="C2938">
            <v>60</v>
          </cell>
          <cell r="D2938" t="str">
            <v>Campina Grande</v>
          </cell>
          <cell r="E2938" t="str">
            <v>UNID. ACAD. DE ENGENHARIA CIVIL</v>
          </cell>
        </row>
        <row r="2939">
          <cell r="A2939">
            <v>1503216</v>
          </cell>
          <cell r="B2939" t="str">
            <v>TEEC(TRATAMENTO DE ESGOTO)</v>
          </cell>
          <cell r="C2939">
            <v>30</v>
          </cell>
          <cell r="D2939" t="str">
            <v>Campina Grande</v>
          </cell>
          <cell r="E2939" t="str">
            <v>UNID. ACAD. DE ENGENHARIA CIVIL</v>
          </cell>
        </row>
        <row r="2940">
          <cell r="A2940">
            <v>1503052</v>
          </cell>
          <cell r="B2940" t="str">
            <v>TEORIA DAS ESTRUTURAS</v>
          </cell>
          <cell r="C2940">
            <v>60</v>
          </cell>
          <cell r="D2940" t="str">
            <v>Campina Grande</v>
          </cell>
          <cell r="E2940" t="str">
            <v>UNID. ACAD. DE ENGENHARIA CIVIL</v>
          </cell>
        </row>
        <row r="2941">
          <cell r="A2941">
            <v>1503130</v>
          </cell>
          <cell r="B2941" t="str">
            <v>TEORIA E HIST. DA ARQ. E DO URB. I</v>
          </cell>
          <cell r="C2941">
            <v>60</v>
          </cell>
          <cell r="D2941" t="str">
            <v>Campina Grande</v>
          </cell>
          <cell r="E2941" t="str">
            <v>UNID. ACAD. DE ENGENHARIA CIVIL</v>
          </cell>
        </row>
        <row r="2942">
          <cell r="A2942">
            <v>1503134</v>
          </cell>
          <cell r="B2942" t="str">
            <v>TEORIA E HIST. DA ARQ. E DO URB. II</v>
          </cell>
          <cell r="C2942">
            <v>60</v>
          </cell>
          <cell r="D2942" t="str">
            <v>Campina Grande</v>
          </cell>
          <cell r="E2942" t="str">
            <v>UNID. ACAD. DE ENGENHARIA CIVIL</v>
          </cell>
        </row>
        <row r="2943">
          <cell r="A2943">
            <v>1503142</v>
          </cell>
          <cell r="B2943" t="str">
            <v>TEORIA E HIST. DA ARQ. E DO URB. III</v>
          </cell>
          <cell r="C2943">
            <v>60</v>
          </cell>
          <cell r="D2943" t="str">
            <v>Campina Grande</v>
          </cell>
          <cell r="E2943" t="str">
            <v>UNID. ACAD. DE ENGENHARIA CIVIL</v>
          </cell>
        </row>
        <row r="2944">
          <cell r="A2944">
            <v>1503149</v>
          </cell>
          <cell r="B2944" t="str">
            <v>TEORIA E HIST. DA ARQ. E DO URB. IV</v>
          </cell>
          <cell r="C2944">
            <v>60</v>
          </cell>
          <cell r="D2944" t="str">
            <v>Campina Grande</v>
          </cell>
          <cell r="E2944" t="str">
            <v>UNID. ACAD. DE ENGENHARIA CIVIL</v>
          </cell>
        </row>
        <row r="2945">
          <cell r="A2945">
            <v>1503157</v>
          </cell>
          <cell r="B2945" t="str">
            <v>TEORIA E HIST. DA ARQ. E DO URB. V</v>
          </cell>
          <cell r="C2945">
            <v>60</v>
          </cell>
          <cell r="D2945" t="str">
            <v>Campina Grande</v>
          </cell>
          <cell r="E2945" t="str">
            <v>UNID. ACAD. DE ENGENHARIA CIVIL</v>
          </cell>
        </row>
        <row r="2946">
          <cell r="A2946">
            <v>1503131</v>
          </cell>
          <cell r="B2946" t="str">
            <v>TOPOGRAFIA</v>
          </cell>
          <cell r="C2946">
            <v>60</v>
          </cell>
          <cell r="D2946" t="str">
            <v>Campina Grande</v>
          </cell>
          <cell r="E2946" t="str">
            <v>UNID. ACAD. DE ENGENHARIA CIVIL</v>
          </cell>
        </row>
        <row r="2947">
          <cell r="A2947">
            <v>1503196</v>
          </cell>
          <cell r="B2947" t="str">
            <v>TRABALHO DE CONCLUSAO DE CURSO</v>
          </cell>
          <cell r="C2947">
            <v>120</v>
          </cell>
          <cell r="D2947" t="str">
            <v>Campina Grande</v>
          </cell>
          <cell r="E2947" t="str">
            <v>UNID. ACAD. DE ENGENHARIA CIVIL</v>
          </cell>
        </row>
        <row r="2948">
          <cell r="A2948">
            <v>1503180</v>
          </cell>
          <cell r="B2948" t="str">
            <v>TRABALHO DE CONCLUSAO DE CURSO (TCC)</v>
          </cell>
          <cell r="C2948">
            <v>30</v>
          </cell>
          <cell r="D2948" t="str">
            <v>Campina Grande</v>
          </cell>
          <cell r="E2948" t="str">
            <v>UNID. ACAD. DE ENGENHARIA CIVIL</v>
          </cell>
        </row>
        <row r="2949">
          <cell r="A2949">
            <v>1503188</v>
          </cell>
          <cell r="B2949" t="str">
            <v>TRATAMENTO DE AGUAS E EFLUENTES</v>
          </cell>
          <cell r="C2949">
            <v>60</v>
          </cell>
          <cell r="D2949" t="str">
            <v>Campina Grande</v>
          </cell>
          <cell r="E2949" t="str">
            <v>UNID. ACAD. DE ENGENHARIA CIVIL</v>
          </cell>
        </row>
        <row r="2950">
          <cell r="A2950">
            <v>1503204</v>
          </cell>
          <cell r="B2950" t="str">
            <v>URBANIZAÇÃO E DESENVOLVIMENTO REGIONAL</v>
          </cell>
          <cell r="C2950">
            <v>45</v>
          </cell>
          <cell r="D2950" t="str">
            <v>Campina Grande</v>
          </cell>
          <cell r="E2950" t="str">
            <v>UNID. ACAD. DE ENGENHARIA CIVIL</v>
          </cell>
        </row>
        <row r="2951">
          <cell r="A2951">
            <v>1504311</v>
          </cell>
          <cell r="B2951" t="str">
            <v>ADITIVOS E COADJ NA IND DE ALIMENTOS</v>
          </cell>
          <cell r="C2951">
            <v>60</v>
          </cell>
          <cell r="D2951" t="str">
            <v>Campina Grande</v>
          </cell>
          <cell r="E2951" t="str">
            <v>UNID. ACAD. DE ENGENHARIA DE ALIMENTOS</v>
          </cell>
        </row>
        <row r="2952">
          <cell r="A2952">
            <v>1504224</v>
          </cell>
          <cell r="B2952" t="str">
            <v>ANÁLISE DE ALIMENTOS</v>
          </cell>
          <cell r="C2952">
            <v>60</v>
          </cell>
          <cell r="D2952" t="str">
            <v>Campina Grande</v>
          </cell>
          <cell r="E2952" t="str">
            <v>UNID. ACAD. DE ENGENHARIA DE ALIMENTOS</v>
          </cell>
        </row>
        <row r="2953">
          <cell r="A2953">
            <v>1504321</v>
          </cell>
          <cell r="B2953" t="str">
            <v>ANÁLISE INSTRUMENTAL</v>
          </cell>
          <cell r="C2953">
            <v>60</v>
          </cell>
          <cell r="D2953" t="str">
            <v>Campina Grande</v>
          </cell>
          <cell r="E2953" t="str">
            <v>UNID. ACAD. DE ENGENHARIA DE ALIMENTOS</v>
          </cell>
        </row>
        <row r="2954">
          <cell r="A2954">
            <v>1504305</v>
          </cell>
          <cell r="B2954" t="str">
            <v>ANÁLISE SENSORIAL</v>
          </cell>
          <cell r="C2954">
            <v>60</v>
          </cell>
          <cell r="D2954" t="str">
            <v>Campina Grande</v>
          </cell>
          <cell r="E2954" t="str">
            <v>UNID. ACAD. DE ENGENHARIA DE ALIMENTOS</v>
          </cell>
        </row>
        <row r="2955">
          <cell r="A2955">
            <v>1504313</v>
          </cell>
          <cell r="B2955" t="str">
            <v>ARMAZENAMENTO DE PRODUTOS AGRICOLA</v>
          </cell>
          <cell r="C2955">
            <v>60</v>
          </cell>
          <cell r="D2955" t="str">
            <v>Campina Grande</v>
          </cell>
          <cell r="E2955" t="str">
            <v>UNID. ACAD. DE ENGENHARIA DE ALIMENTOS</v>
          </cell>
        </row>
        <row r="2956">
          <cell r="A2956">
            <v>1504324</v>
          </cell>
          <cell r="B2956" t="str">
            <v>ATIVIDADES COMPLEMENTARES FLEXIVEIS</v>
          </cell>
          <cell r="C2956">
            <v>60</v>
          </cell>
          <cell r="D2956" t="str">
            <v>Campina Grande</v>
          </cell>
          <cell r="E2956" t="str">
            <v>UNID. ACAD. DE ENGENHARIA DE ALIMENTOS</v>
          </cell>
        </row>
        <row r="2957">
          <cell r="A2957">
            <v>1504214</v>
          </cell>
          <cell r="B2957" t="str">
            <v>BIOQUÍMICA DE ALIMENTOS I</v>
          </cell>
          <cell r="C2957">
            <v>60</v>
          </cell>
          <cell r="D2957" t="str">
            <v>Campina Grande</v>
          </cell>
          <cell r="E2957" t="str">
            <v>UNID. ACAD. DE ENGENHARIA DE ALIMENTOS</v>
          </cell>
        </row>
        <row r="2958">
          <cell r="A2958">
            <v>1504218</v>
          </cell>
          <cell r="B2958" t="str">
            <v>BIOQUÍMICA DE ALIMENTOS II</v>
          </cell>
          <cell r="C2958">
            <v>60</v>
          </cell>
          <cell r="D2958" t="str">
            <v>Campina Grande</v>
          </cell>
          <cell r="E2958" t="str">
            <v>UNID. ACAD. DE ENGENHARIA DE ALIMENTOS</v>
          </cell>
        </row>
        <row r="2959">
          <cell r="A2959">
            <v>1504300</v>
          </cell>
          <cell r="B2959" t="str">
            <v>CONTROLE DE QUALIDADE</v>
          </cell>
          <cell r="C2959">
            <v>60</v>
          </cell>
          <cell r="D2959" t="str">
            <v>Campina Grande</v>
          </cell>
          <cell r="E2959" t="str">
            <v>UNID. ACAD. DE ENGENHARIA DE ALIMENTOS</v>
          </cell>
        </row>
        <row r="2960">
          <cell r="A2960">
            <v>1504316</v>
          </cell>
          <cell r="B2960" t="str">
            <v>DESENVOLVIMENTO DE NOVOS PRODUTOS</v>
          </cell>
          <cell r="C2960">
            <v>60</v>
          </cell>
          <cell r="D2960" t="str">
            <v>Campina Grande</v>
          </cell>
          <cell r="E2960" t="str">
            <v>UNID. ACAD. DE ENGENHARIA DE ALIMENTOS</v>
          </cell>
        </row>
        <row r="2961">
          <cell r="A2961">
            <v>1504225</v>
          </cell>
          <cell r="B2961" t="str">
            <v>EMBALAGENS</v>
          </cell>
          <cell r="C2961">
            <v>60</v>
          </cell>
          <cell r="D2961" t="str">
            <v>Campina Grande</v>
          </cell>
          <cell r="E2961" t="str">
            <v>UNID. ACAD. DE ENGENHARIA DE ALIMENTOS</v>
          </cell>
        </row>
        <row r="2962">
          <cell r="A2962">
            <v>1504301</v>
          </cell>
          <cell r="B2962" t="str">
            <v>ENGENHARIA DE BIOQUÍMICA</v>
          </cell>
          <cell r="C2962">
            <v>60</v>
          </cell>
          <cell r="D2962" t="str">
            <v>Campina Grande</v>
          </cell>
          <cell r="E2962" t="str">
            <v>UNID. ACAD. DE ENGENHARIA DE ALIMENTOS</v>
          </cell>
        </row>
        <row r="2963">
          <cell r="A2963">
            <v>1504322</v>
          </cell>
          <cell r="B2963" t="str">
            <v>ESTAGIO CURRICULAR SUPERVISIONADO</v>
          </cell>
          <cell r="C2963">
            <v>180</v>
          </cell>
          <cell r="D2963" t="str">
            <v>Campina Grande</v>
          </cell>
          <cell r="E2963" t="str">
            <v>UNID. ACAD. DE ENGENHARIA DE ALIMENTOS</v>
          </cell>
        </row>
        <row r="2964">
          <cell r="A2964">
            <v>1504219</v>
          </cell>
          <cell r="B2964" t="str">
            <v>ESTATÍSTICA EXPERIMENTAL</v>
          </cell>
          <cell r="C2964">
            <v>60</v>
          </cell>
          <cell r="D2964" t="str">
            <v>Campina Grande</v>
          </cell>
          <cell r="E2964" t="str">
            <v>UNID. ACAD. DE ENGENHARIA DE ALIMENTOS</v>
          </cell>
        </row>
        <row r="2965">
          <cell r="A2965">
            <v>1504217</v>
          </cell>
          <cell r="B2965" t="str">
            <v>FENOMENOS DE TRANSPORTE I</v>
          </cell>
          <cell r="C2965">
            <v>60</v>
          </cell>
          <cell r="D2965" t="str">
            <v>Campina Grande</v>
          </cell>
          <cell r="E2965" t="str">
            <v>UNID. ACAD. DE ENGENHARIA DE ALIMENTOS</v>
          </cell>
        </row>
        <row r="2966">
          <cell r="A2966">
            <v>1504223</v>
          </cell>
          <cell r="B2966" t="str">
            <v>FENOMENOS DE TRANSPORTE II</v>
          </cell>
          <cell r="C2966">
            <v>60</v>
          </cell>
          <cell r="D2966" t="str">
            <v>Campina Grande</v>
          </cell>
          <cell r="E2966" t="str">
            <v>UNID. ACAD. DE ENGENHARIA DE ALIMENTOS</v>
          </cell>
        </row>
        <row r="2967">
          <cell r="A2967">
            <v>1504227</v>
          </cell>
          <cell r="B2967" t="str">
            <v>FENOMENOS DE TRANSPORTE III</v>
          </cell>
          <cell r="C2967">
            <v>60</v>
          </cell>
          <cell r="D2967" t="str">
            <v>Campina Grande</v>
          </cell>
          <cell r="E2967" t="str">
            <v>UNID. ACAD. DE ENGENHARIA DE ALIMENTOS</v>
          </cell>
        </row>
        <row r="2968">
          <cell r="A2968">
            <v>1504307</v>
          </cell>
          <cell r="B2968" t="str">
            <v>FUNDAMENTOS DE NUTRICAO</v>
          </cell>
          <cell r="C2968">
            <v>60</v>
          </cell>
          <cell r="D2968" t="str">
            <v>Campina Grande</v>
          </cell>
          <cell r="E2968" t="str">
            <v>UNID. ACAD. DE ENGENHARIA DE ALIMENTOS</v>
          </cell>
        </row>
        <row r="2969">
          <cell r="A2969">
            <v>1504213</v>
          </cell>
          <cell r="B2969" t="str">
            <v>HIGIENE E LEGISLACAO DE ALIMENTOS</v>
          </cell>
          <cell r="C2969">
            <v>60</v>
          </cell>
          <cell r="D2969" t="str">
            <v>Campina Grande</v>
          </cell>
          <cell r="E2969" t="str">
            <v>UNID. ACAD. DE ENGENHARIA DE ALIMENTOS</v>
          </cell>
        </row>
        <row r="2970">
          <cell r="A2970">
            <v>1504306</v>
          </cell>
          <cell r="B2970" t="str">
            <v>INSTALACOES INDUSTRIAIS</v>
          </cell>
          <cell r="C2970">
            <v>60</v>
          </cell>
          <cell r="D2970" t="str">
            <v>Campina Grande</v>
          </cell>
          <cell r="E2970" t="str">
            <v>UNID. ACAD. DE ENGENHARIA DE ALIMENTOS</v>
          </cell>
        </row>
        <row r="2971">
          <cell r="A2971">
            <v>1504304</v>
          </cell>
          <cell r="B2971" t="str">
            <v>INSTRUMENTACAO E CONTROLE</v>
          </cell>
          <cell r="C2971">
            <v>60</v>
          </cell>
          <cell r="D2971" t="str">
            <v>Campina Grande</v>
          </cell>
          <cell r="E2971" t="str">
            <v>UNID. ACAD. DE ENGENHARIA DE ALIMENTOS</v>
          </cell>
        </row>
        <row r="2972">
          <cell r="A2972">
            <v>1504210</v>
          </cell>
          <cell r="B2972" t="str">
            <v>INTRODUÇÃO À ENGENHARIA DE ALIMENTOS</v>
          </cell>
          <cell r="C2972">
            <v>30</v>
          </cell>
          <cell r="D2972" t="str">
            <v>Campina Grande</v>
          </cell>
          <cell r="E2972" t="str">
            <v>UNID. ACAD. DE ENGENHARIA DE ALIMENTOS</v>
          </cell>
        </row>
        <row r="2973">
          <cell r="A2973">
            <v>1504215</v>
          </cell>
          <cell r="B2973" t="str">
            <v>MICROBIOLOGIA BASICA</v>
          </cell>
          <cell r="C2973">
            <v>60</v>
          </cell>
          <cell r="D2973" t="str">
            <v>Campina Grande</v>
          </cell>
          <cell r="E2973" t="str">
            <v>UNID. ACAD. DE ENGENHARIA DE ALIMENTOS</v>
          </cell>
        </row>
        <row r="2974">
          <cell r="A2974">
            <v>1504220</v>
          </cell>
          <cell r="B2974" t="str">
            <v>MICROBIOLOGIA DE ALIMENTOS</v>
          </cell>
          <cell r="C2974">
            <v>60</v>
          </cell>
          <cell r="D2974" t="str">
            <v>Campina Grande</v>
          </cell>
          <cell r="E2974" t="str">
            <v>UNID. ACAD. DE ENGENHARIA DE ALIMENTOS</v>
          </cell>
        </row>
        <row r="2975">
          <cell r="A2975">
            <v>1504310</v>
          </cell>
          <cell r="B2975" t="str">
            <v>OLEOS, GORDURAS E BEBIDAS</v>
          </cell>
          <cell r="C2975">
            <v>60</v>
          </cell>
          <cell r="D2975" t="str">
            <v>Campina Grande</v>
          </cell>
          <cell r="E2975" t="str">
            <v>UNID. ACAD. DE ENGENHARIA DE ALIMENTOS</v>
          </cell>
        </row>
        <row r="2976">
          <cell r="A2976">
            <v>1504222</v>
          </cell>
          <cell r="B2976" t="str">
            <v>OPERACOES UNITARIAS I</v>
          </cell>
          <cell r="C2976">
            <v>60</v>
          </cell>
          <cell r="D2976" t="str">
            <v>Campina Grande</v>
          </cell>
          <cell r="E2976" t="str">
            <v>UNID. ACAD. DE ENGENHARIA DE ALIMENTOS</v>
          </cell>
        </row>
        <row r="2977">
          <cell r="A2977">
            <v>1504228</v>
          </cell>
          <cell r="B2977" t="str">
            <v>OPERACOES UNITARIAS II</v>
          </cell>
          <cell r="C2977">
            <v>60</v>
          </cell>
          <cell r="D2977" t="str">
            <v>Campina Grande</v>
          </cell>
          <cell r="E2977" t="str">
            <v>UNID. ACAD. DE ENGENHARIA DE ALIMENTOS</v>
          </cell>
        </row>
        <row r="2978">
          <cell r="A2978">
            <v>1504303</v>
          </cell>
          <cell r="B2978" t="str">
            <v>OPERACOES UNITARIAS III</v>
          </cell>
          <cell r="C2978">
            <v>60</v>
          </cell>
          <cell r="D2978" t="str">
            <v>Campina Grande</v>
          </cell>
          <cell r="E2978" t="str">
            <v>UNID. ACAD. DE ENGENHARIA DE ALIMENTOS</v>
          </cell>
        </row>
        <row r="2979">
          <cell r="A2979">
            <v>1504229</v>
          </cell>
          <cell r="B2979" t="str">
            <v>PROCESS DE ALIMENTOS DE ORIGEM VEGETAL</v>
          </cell>
          <cell r="C2979">
            <v>60</v>
          </cell>
          <cell r="D2979" t="str">
            <v>Campina Grande</v>
          </cell>
          <cell r="E2979" t="str">
            <v>UNID. ACAD. DE ENGENHARIA DE ALIMENTOS</v>
          </cell>
        </row>
        <row r="2980">
          <cell r="A2980">
            <v>1504308</v>
          </cell>
          <cell r="B2980" t="str">
            <v>PROCESSAMENTO DE ALIM DE ORIGEM ANIMAL</v>
          </cell>
          <cell r="C2980">
            <v>60</v>
          </cell>
          <cell r="D2980" t="str">
            <v>Campina Grande</v>
          </cell>
          <cell r="E2980" t="str">
            <v>UNID. ACAD. DE ENGENHARIA DE ALIMENTOS</v>
          </cell>
        </row>
        <row r="2981">
          <cell r="A2981">
            <v>1504318</v>
          </cell>
          <cell r="B2981" t="str">
            <v>PROCESSOS DE SEPARAÇÃO COM MEMBRANAS</v>
          </cell>
          <cell r="C2981">
            <v>60</v>
          </cell>
          <cell r="D2981" t="str">
            <v>Campina Grande</v>
          </cell>
          <cell r="E2981" t="str">
            <v>UNID. ACAD. DE ENGENHARIA DE ALIMENTOS</v>
          </cell>
        </row>
        <row r="2982">
          <cell r="A2982">
            <v>1504320</v>
          </cell>
          <cell r="B2982" t="str">
            <v>PROP. FÍSICAS DOS MATERIAIS BIOLÓGICOS</v>
          </cell>
          <cell r="C2982">
            <v>60</v>
          </cell>
          <cell r="D2982" t="str">
            <v>Campina Grande</v>
          </cell>
          <cell r="E2982" t="str">
            <v>UNID. ACAD. DE ENGENHARIA DE ALIMENTOS</v>
          </cell>
        </row>
        <row r="2983">
          <cell r="A2983">
            <v>1504211</v>
          </cell>
          <cell r="B2983" t="str">
            <v>REDAÇÃO TÉCNICO-CIENTÍFICA</v>
          </cell>
          <cell r="C2983">
            <v>30</v>
          </cell>
          <cell r="D2983" t="str">
            <v>Campina Grande</v>
          </cell>
          <cell r="E2983" t="str">
            <v>UNID. ACAD. DE ENGENHARIA DE ALIMENTOS</v>
          </cell>
        </row>
        <row r="2984">
          <cell r="A2984">
            <v>1504226</v>
          </cell>
          <cell r="B2984" t="str">
            <v>REFRIGERACAO</v>
          </cell>
          <cell r="C2984">
            <v>60</v>
          </cell>
          <cell r="D2984" t="str">
            <v>Campina Grande</v>
          </cell>
          <cell r="E2984" t="str">
            <v>UNID. ACAD. DE ENGENHARIA DE ALIMENTOS</v>
          </cell>
        </row>
        <row r="2985">
          <cell r="A2985">
            <v>1504325</v>
          </cell>
          <cell r="B2985" t="str">
            <v>RESISTENCIA DOS MATERIAIS</v>
          </cell>
          <cell r="C2985">
            <v>60</v>
          </cell>
          <cell r="D2985" t="str">
            <v>Campina Grande</v>
          </cell>
          <cell r="E2985" t="str">
            <v>UNID. ACAD. DE ENGENHARIA DE ALIMENTOS</v>
          </cell>
        </row>
        <row r="2986">
          <cell r="A2986">
            <v>1504314</v>
          </cell>
          <cell r="B2986" t="str">
            <v>SECAGEM</v>
          </cell>
          <cell r="C2986">
            <v>60</v>
          </cell>
          <cell r="D2986" t="str">
            <v>Campina Grande</v>
          </cell>
          <cell r="E2986" t="str">
            <v>UNID. ACAD. DE ENGENHARIA DE ALIMENTOS</v>
          </cell>
        </row>
        <row r="2987">
          <cell r="A2987">
            <v>1504312</v>
          </cell>
          <cell r="B2987" t="str">
            <v>TECNOLOGIA DE CEREAIS</v>
          </cell>
          <cell r="C2987">
            <v>60</v>
          </cell>
          <cell r="D2987" t="str">
            <v>Campina Grande</v>
          </cell>
          <cell r="E2987" t="str">
            <v>UNID. ACAD. DE ENGENHARIA DE ALIMENTOS</v>
          </cell>
        </row>
        <row r="2988">
          <cell r="A2988">
            <v>1504319</v>
          </cell>
          <cell r="B2988" t="str">
            <v>TECNOLOGIA DE FRUTAS E HORTALIÇAS</v>
          </cell>
          <cell r="C2988">
            <v>60</v>
          </cell>
          <cell r="D2988" t="str">
            <v>Campina Grande</v>
          </cell>
          <cell r="E2988" t="str">
            <v>UNID. ACAD. DE ENGENHARIA DE ALIMENTOS</v>
          </cell>
        </row>
        <row r="2989">
          <cell r="A2989">
            <v>1504302</v>
          </cell>
          <cell r="B2989" t="str">
            <v>TECNOLOGIA DE LEITE E DERIVADO</v>
          </cell>
          <cell r="C2989">
            <v>60</v>
          </cell>
          <cell r="D2989" t="str">
            <v>Campina Grande</v>
          </cell>
          <cell r="E2989" t="str">
            <v>UNID. ACAD. DE ENGENHARIA DE ALIMENTOS</v>
          </cell>
        </row>
        <row r="2990">
          <cell r="A2990">
            <v>1504309</v>
          </cell>
          <cell r="B2990" t="str">
            <v>TECNOLOGIA DE PESCADO</v>
          </cell>
          <cell r="C2990">
            <v>60</v>
          </cell>
          <cell r="D2990" t="str">
            <v>Campina Grande</v>
          </cell>
          <cell r="E2990" t="str">
            <v>UNID. ACAD. DE ENGENHARIA DE ALIMENTOS</v>
          </cell>
        </row>
        <row r="2991">
          <cell r="A2991">
            <v>1504315</v>
          </cell>
          <cell r="B2991" t="str">
            <v>TECNOLOGIA DE PROCESSOS FERMENTATIVOS</v>
          </cell>
          <cell r="C2991">
            <v>60</v>
          </cell>
          <cell r="D2991" t="str">
            <v>Campina Grande</v>
          </cell>
          <cell r="E2991" t="str">
            <v>UNID. ACAD. DE ENGENHARIA DE ALIMENTOS</v>
          </cell>
        </row>
        <row r="2992">
          <cell r="A2992">
            <v>1504328</v>
          </cell>
          <cell r="B2992" t="str">
            <v>TEEAL(MODELAGEM E SIMULACAO DE PROCESSOS</v>
          </cell>
          <cell r="C2992">
            <v>60</v>
          </cell>
          <cell r="D2992" t="str">
            <v>Campina Grande</v>
          </cell>
          <cell r="E2992" t="str">
            <v>UNID. ACAD. DE ENGENHARIA DE ALIMENTOS</v>
          </cell>
        </row>
        <row r="2993">
          <cell r="A2993">
            <v>1504327</v>
          </cell>
          <cell r="B2993" t="str">
            <v>TEEAL(TOXICOLOGIA DE ALIMENTOS)</v>
          </cell>
          <cell r="C2993">
            <v>60</v>
          </cell>
          <cell r="D2993" t="str">
            <v>Campina Grande</v>
          </cell>
          <cell r="E2993" t="str">
            <v>UNID. ACAD. DE ENGENHARIA DE ALIMENTOS</v>
          </cell>
        </row>
        <row r="2994">
          <cell r="A2994">
            <v>1504326</v>
          </cell>
          <cell r="B2994" t="str">
            <v>TERMODINAMICA</v>
          </cell>
          <cell r="C2994">
            <v>60</v>
          </cell>
          <cell r="D2994" t="str">
            <v>Campina Grande</v>
          </cell>
          <cell r="E2994" t="str">
            <v>UNID. ACAD. DE ENGENHARIA DE ALIMENTOS</v>
          </cell>
        </row>
        <row r="2995">
          <cell r="A2995">
            <v>1504323</v>
          </cell>
          <cell r="B2995" t="str">
            <v>TRABALHO DE CONCLUSAO DE CURSO</v>
          </cell>
          <cell r="C2995">
            <v>60</v>
          </cell>
          <cell r="D2995" t="str">
            <v>Campina Grande</v>
          </cell>
          <cell r="E2995" t="str">
            <v>UNID. ACAD. DE ENGENHARIA DE ALIMENTOS</v>
          </cell>
        </row>
        <row r="2996">
          <cell r="A2996">
            <v>1504317</v>
          </cell>
          <cell r="B2996" t="str">
            <v>TRATAMEN DE EFLUENTES NA IND DE ALIMENTO</v>
          </cell>
          <cell r="C2996">
            <v>60</v>
          </cell>
          <cell r="D2996" t="str">
            <v>Campina Grande</v>
          </cell>
          <cell r="E2996" t="str">
            <v>UNID. ACAD. DE ENGENHARIA DE ALIMENTOS</v>
          </cell>
        </row>
        <row r="2997">
          <cell r="A2997">
            <v>1510134</v>
          </cell>
          <cell r="B2997" t="str">
            <v>ANáLISE DE ESTRUTURAS GEOLÓGICAS</v>
          </cell>
          <cell r="C2997">
            <v>60</v>
          </cell>
          <cell r="D2997" t="str">
            <v>Campina Grande</v>
          </cell>
          <cell r="E2997" t="str">
            <v>UNID. ACAD. DE MINERAÇÃO E GEOLOGIA</v>
          </cell>
        </row>
        <row r="2998">
          <cell r="A2998">
            <v>1510130</v>
          </cell>
          <cell r="B2998" t="str">
            <v>ATIVIDADES COMPLEMENTARES FLEXIVEIS</v>
          </cell>
          <cell r="C2998">
            <v>120</v>
          </cell>
          <cell r="D2998" t="str">
            <v>Campina Grande</v>
          </cell>
          <cell r="E2998" t="str">
            <v>UNID. ACAD. DE MINERAÇÃO E GEOLOGIA</v>
          </cell>
        </row>
        <row r="2999">
          <cell r="A2999">
            <v>1510117</v>
          </cell>
          <cell r="B2999" t="str">
            <v>CARACTERIZAÇÃO TECNOLÓGICA DE MINERAIS</v>
          </cell>
          <cell r="C2999">
            <v>60</v>
          </cell>
          <cell r="D2999" t="str">
            <v>Campina Grande</v>
          </cell>
          <cell r="E2999" t="str">
            <v>UNID. ACAD. DE MINERAÇÃO E GEOLOGIA</v>
          </cell>
        </row>
        <row r="3000">
          <cell r="A3000">
            <v>1510125</v>
          </cell>
          <cell r="B3000" t="str">
            <v>ECONOMIA MINERAL</v>
          </cell>
          <cell r="C3000">
            <v>60</v>
          </cell>
          <cell r="D3000" t="str">
            <v>Campina Grande</v>
          </cell>
          <cell r="E3000" t="str">
            <v>UNID. ACAD. DE MINERAÇÃO E GEOLOGIA</v>
          </cell>
        </row>
        <row r="3001">
          <cell r="A3001">
            <v>1510115</v>
          </cell>
          <cell r="B3001" t="str">
            <v>ENGENHARIA ECONOMICA</v>
          </cell>
          <cell r="C3001">
            <v>60</v>
          </cell>
          <cell r="D3001" t="str">
            <v>Campina Grande</v>
          </cell>
          <cell r="E3001" t="str">
            <v>UNID. ACAD. DE MINERAÇÃO E GEOLOGIA</v>
          </cell>
        </row>
        <row r="3002">
          <cell r="A3002">
            <v>1510137</v>
          </cell>
          <cell r="B3002" t="str">
            <v>ESTABILIDADE DE ESCAVACOES EM ROCHAS</v>
          </cell>
          <cell r="C3002">
            <v>60</v>
          </cell>
          <cell r="D3002" t="str">
            <v>Campina Grande</v>
          </cell>
          <cell r="E3002" t="str">
            <v>UNID. ACAD. DE MINERAÇÃO E GEOLOGIA</v>
          </cell>
        </row>
        <row r="3003">
          <cell r="A3003">
            <v>1510131</v>
          </cell>
          <cell r="B3003" t="str">
            <v>ESTAGIO INTEGRADO</v>
          </cell>
          <cell r="C3003">
            <v>240</v>
          </cell>
          <cell r="D3003" t="str">
            <v>Campina Grande</v>
          </cell>
          <cell r="E3003" t="str">
            <v>UNID. ACAD. DE MINERAÇÃO E GEOLOGIA</v>
          </cell>
        </row>
        <row r="3004">
          <cell r="A3004">
            <v>1510142</v>
          </cell>
          <cell r="B3004" t="str">
            <v>FÍSICO-QUÍMICA DE SUPERFÍCIE</v>
          </cell>
          <cell r="C3004">
            <v>60</v>
          </cell>
          <cell r="D3004" t="str">
            <v>Campina Grande</v>
          </cell>
          <cell r="E3004" t="str">
            <v>UNID. ACAD. DE MINERAÇÃO E GEOLOGIA</v>
          </cell>
        </row>
        <row r="3005">
          <cell r="A3005">
            <v>1510136</v>
          </cell>
          <cell r="B3005" t="str">
            <v>FORMALIZACAO DA PRODUCAO MINERAL</v>
          </cell>
          <cell r="C3005">
            <v>60</v>
          </cell>
          <cell r="D3005" t="str">
            <v>Campina Grande</v>
          </cell>
          <cell r="E3005" t="str">
            <v>UNID. ACAD. DE MINERAÇÃO E GEOLOGIA</v>
          </cell>
        </row>
        <row r="3006">
          <cell r="A3006">
            <v>1510133</v>
          </cell>
          <cell r="B3006" t="str">
            <v>FOTOINTERPRETAÇÃO</v>
          </cell>
          <cell r="C3006">
            <v>60</v>
          </cell>
          <cell r="D3006" t="str">
            <v>Campina Grande</v>
          </cell>
          <cell r="E3006" t="str">
            <v>UNID. ACAD. DE MINERAÇÃO E GEOLOGIA</v>
          </cell>
        </row>
        <row r="3007">
          <cell r="A3007">
            <v>1510135</v>
          </cell>
          <cell r="B3007" t="str">
            <v>GEMOLOGIA</v>
          </cell>
          <cell r="C3007">
            <v>60</v>
          </cell>
          <cell r="D3007" t="str">
            <v>Campina Grande</v>
          </cell>
          <cell r="E3007" t="str">
            <v>UNID. ACAD. DE MINERAÇÃO E GEOLOGIA</v>
          </cell>
        </row>
        <row r="3008">
          <cell r="A3008">
            <v>1510123</v>
          </cell>
          <cell r="B3008" t="str">
            <v>GEOESTATÍSTICA</v>
          </cell>
          <cell r="C3008">
            <v>60</v>
          </cell>
          <cell r="D3008" t="str">
            <v>Campina Grande</v>
          </cell>
          <cell r="E3008" t="str">
            <v>UNID. ACAD. DE MINERAÇÃO E GEOLOGIA</v>
          </cell>
        </row>
        <row r="3009">
          <cell r="A3009">
            <v>1510101</v>
          </cell>
          <cell r="B3009" t="str">
            <v>GEOFÍSICA</v>
          </cell>
          <cell r="C3009">
            <v>60</v>
          </cell>
          <cell r="D3009" t="str">
            <v>Campina Grande</v>
          </cell>
          <cell r="E3009" t="str">
            <v>UNID. ACAD. DE MINERAÇÃO E GEOLOGIA</v>
          </cell>
        </row>
        <row r="3010">
          <cell r="A3010">
            <v>1510145</v>
          </cell>
          <cell r="B3010" t="str">
            <v>GEOLOGIA BASICA</v>
          </cell>
          <cell r="C3010">
            <v>60</v>
          </cell>
          <cell r="D3010" t="str">
            <v>Campina Grande</v>
          </cell>
          <cell r="E3010" t="str">
            <v>UNID. ACAD. DE MINERAÇÃO E GEOLOGIA</v>
          </cell>
        </row>
        <row r="3011">
          <cell r="A3011">
            <v>1510110</v>
          </cell>
          <cell r="B3011" t="str">
            <v>GEOLOGIA ECONOMICA</v>
          </cell>
          <cell r="C3011">
            <v>60</v>
          </cell>
          <cell r="D3011" t="str">
            <v>Campina Grande</v>
          </cell>
          <cell r="E3011" t="str">
            <v>UNID. ACAD. DE MINERAÇÃO E GEOLOGIA</v>
          </cell>
        </row>
        <row r="3012">
          <cell r="A3012">
            <v>1510109</v>
          </cell>
          <cell r="B3012" t="str">
            <v>GEOLOGIA ESTRUTURAL</v>
          </cell>
          <cell r="C3012">
            <v>60</v>
          </cell>
          <cell r="D3012" t="str">
            <v>Campina Grande</v>
          </cell>
          <cell r="E3012" t="str">
            <v>UNID. ACAD. DE MINERAÇÃO E GEOLOGIA</v>
          </cell>
        </row>
        <row r="3013">
          <cell r="A3013">
            <v>1510100</v>
          </cell>
          <cell r="B3013" t="str">
            <v>GEOLOGIA GERAL</v>
          </cell>
          <cell r="C3013">
            <v>60</v>
          </cell>
          <cell r="D3013" t="str">
            <v>Campina Grande</v>
          </cell>
          <cell r="E3013" t="str">
            <v>UNID. ACAD. DE MINERAÇÃO E GEOLOGIA</v>
          </cell>
        </row>
        <row r="3014">
          <cell r="A3014">
            <v>1510106</v>
          </cell>
          <cell r="B3014" t="str">
            <v>GEOLOGIA GERAL</v>
          </cell>
          <cell r="C3014">
            <v>60</v>
          </cell>
          <cell r="D3014" t="str">
            <v>Campina Grande</v>
          </cell>
          <cell r="E3014" t="str">
            <v>UNID. ACAD. DE MINERAÇÃO E GEOLOGIA</v>
          </cell>
        </row>
        <row r="3015">
          <cell r="A3015">
            <v>1510144</v>
          </cell>
          <cell r="B3015" t="str">
            <v>GEOPROCESSAMENTO</v>
          </cell>
          <cell r="C3015">
            <v>60</v>
          </cell>
          <cell r="D3015" t="str">
            <v>Campina Grande</v>
          </cell>
          <cell r="E3015" t="str">
            <v>UNID. ACAD. DE MINERAÇÃO E GEOLOGIA</v>
          </cell>
        </row>
        <row r="3016">
          <cell r="A3016">
            <v>1510026</v>
          </cell>
          <cell r="B3016" t="str">
            <v>HIDROGEOLOGIA</v>
          </cell>
          <cell r="C3016">
            <v>60</v>
          </cell>
          <cell r="D3016" t="str">
            <v>Campina Grande</v>
          </cell>
          <cell r="E3016" t="str">
            <v>UNID. ACAD. DE MINERAÇÃO E GEOLOGIA</v>
          </cell>
        </row>
        <row r="3017">
          <cell r="A3017">
            <v>1510124</v>
          </cell>
          <cell r="B3017" t="str">
            <v>HIDROGEOLOGIA</v>
          </cell>
          <cell r="C3017">
            <v>60</v>
          </cell>
          <cell r="D3017" t="str">
            <v>Campina Grande</v>
          </cell>
          <cell r="E3017" t="str">
            <v>UNID. ACAD. DE MINERAÇÃO E GEOLOGIA</v>
          </cell>
        </row>
        <row r="3018">
          <cell r="A3018">
            <v>1510116</v>
          </cell>
          <cell r="B3018" t="str">
            <v>HIGIENE E SEGURANCA DO TRABALHO</v>
          </cell>
          <cell r="C3018">
            <v>60</v>
          </cell>
          <cell r="D3018" t="str">
            <v>Campina Grande</v>
          </cell>
          <cell r="E3018" t="str">
            <v>UNID. ACAD. DE MINERAÇÃO E GEOLOGIA</v>
          </cell>
        </row>
        <row r="3019">
          <cell r="A3019">
            <v>1510105</v>
          </cell>
          <cell r="B3019" t="str">
            <v>INTRODUÇÃO À ENGENHARIA DE MINAS</v>
          </cell>
          <cell r="C3019">
            <v>60</v>
          </cell>
          <cell r="D3019" t="str">
            <v>Campina Grande</v>
          </cell>
          <cell r="E3019" t="str">
            <v>UNID. ACAD. DE MINERAÇÃO E GEOLOGIA</v>
          </cell>
        </row>
        <row r="3020">
          <cell r="A3020">
            <v>1510122</v>
          </cell>
          <cell r="B3020" t="str">
            <v>LAVRA DE MINAS A CEU ABERTO</v>
          </cell>
          <cell r="C3020">
            <v>60</v>
          </cell>
          <cell r="D3020" t="str">
            <v>Campina Grande</v>
          </cell>
          <cell r="E3020" t="str">
            <v>UNID. ACAD. DE MINERAÇÃO E GEOLOGIA</v>
          </cell>
        </row>
        <row r="3021">
          <cell r="A3021">
            <v>1510121</v>
          </cell>
          <cell r="B3021" t="str">
            <v>LAVRA DE MINAS SUBTERRANEAS</v>
          </cell>
          <cell r="C3021">
            <v>60</v>
          </cell>
          <cell r="D3021" t="str">
            <v>Campina Grande</v>
          </cell>
          <cell r="E3021" t="str">
            <v>UNID. ACAD. DE MINERAÇÃO E GEOLOGIA</v>
          </cell>
        </row>
        <row r="3022">
          <cell r="A3022">
            <v>1510102</v>
          </cell>
          <cell r="B3022" t="str">
            <v>MECÂNICA DAS ROCHAS</v>
          </cell>
          <cell r="C3022">
            <v>60</v>
          </cell>
          <cell r="D3022" t="str">
            <v>Campina Grande</v>
          </cell>
          <cell r="E3022" t="str">
            <v>UNID. ACAD. DE MINERAÇÃO E GEOLOGIA</v>
          </cell>
        </row>
        <row r="3023">
          <cell r="A3023">
            <v>1510111</v>
          </cell>
          <cell r="B3023" t="str">
            <v>MECÂNICA DAS ROCHAS</v>
          </cell>
          <cell r="C3023">
            <v>60</v>
          </cell>
          <cell r="D3023" t="str">
            <v>Campina Grande</v>
          </cell>
          <cell r="E3023" t="str">
            <v>UNID. ACAD. DE MINERAÇÃO E GEOLOGIA</v>
          </cell>
        </row>
        <row r="3024">
          <cell r="A3024">
            <v>1510075</v>
          </cell>
          <cell r="B3024" t="str">
            <v>METALURGIA EXTRATIVA</v>
          </cell>
          <cell r="C3024">
            <v>60</v>
          </cell>
          <cell r="D3024" t="str">
            <v>Campina Grande</v>
          </cell>
          <cell r="E3024" t="str">
            <v>UNID. ACAD. DE MINERAÇÃO E GEOLOGIA</v>
          </cell>
        </row>
        <row r="3025">
          <cell r="A3025">
            <v>1510129</v>
          </cell>
          <cell r="B3025" t="str">
            <v>MINERACAO E MEIO AMBIENTE</v>
          </cell>
          <cell r="C3025">
            <v>60</v>
          </cell>
          <cell r="D3025" t="str">
            <v>Campina Grande</v>
          </cell>
          <cell r="E3025" t="str">
            <v>UNID. ACAD. DE MINERAÇÃO E GEOLOGIA</v>
          </cell>
        </row>
        <row r="3026">
          <cell r="A3026">
            <v>1510140</v>
          </cell>
          <cell r="B3026" t="str">
            <v>MINERAIS INDUSTRIAIS</v>
          </cell>
          <cell r="C3026">
            <v>60</v>
          </cell>
          <cell r="D3026" t="str">
            <v>Campina Grande</v>
          </cell>
          <cell r="E3026" t="str">
            <v>UNID. ACAD. DE MINERAÇÃO E GEOLOGIA</v>
          </cell>
        </row>
        <row r="3027">
          <cell r="A3027">
            <v>1510107</v>
          </cell>
          <cell r="B3027" t="str">
            <v>MINERALOGIA</v>
          </cell>
          <cell r="C3027">
            <v>60</v>
          </cell>
          <cell r="D3027" t="str">
            <v>Campina Grande</v>
          </cell>
          <cell r="E3027" t="str">
            <v>UNID. ACAD. DE MINERAÇÃO E GEOLOGIA</v>
          </cell>
        </row>
        <row r="3028">
          <cell r="A3028">
            <v>1510149</v>
          </cell>
          <cell r="B3028" t="str">
            <v>PERFURACAO DE POCOS</v>
          </cell>
          <cell r="C3028">
            <v>60</v>
          </cell>
          <cell r="D3028" t="str">
            <v>Campina Grande</v>
          </cell>
          <cell r="E3028" t="str">
            <v>UNID. ACAD. DE MINERAÇÃO E GEOLOGIA</v>
          </cell>
        </row>
        <row r="3029">
          <cell r="A3029">
            <v>1510119</v>
          </cell>
          <cell r="B3029" t="str">
            <v>PERFURACAO E DESMONTE DE ROCHAS</v>
          </cell>
          <cell r="C3029">
            <v>60</v>
          </cell>
          <cell r="D3029" t="str">
            <v>Campina Grande</v>
          </cell>
          <cell r="E3029" t="str">
            <v>UNID. ACAD. DE MINERAÇÃO E GEOLOGIA</v>
          </cell>
        </row>
        <row r="3030">
          <cell r="A3030">
            <v>1510112</v>
          </cell>
          <cell r="B3030" t="str">
            <v>PESQUISA MINERAL</v>
          </cell>
          <cell r="C3030">
            <v>60</v>
          </cell>
          <cell r="D3030" t="str">
            <v>Campina Grande</v>
          </cell>
          <cell r="E3030" t="str">
            <v>UNID. ACAD. DE MINERAÇÃO E GEOLOGIA</v>
          </cell>
        </row>
        <row r="3031">
          <cell r="A3031">
            <v>1510114</v>
          </cell>
          <cell r="B3031" t="str">
            <v>PESQUISA OPERACIONAL</v>
          </cell>
          <cell r="C3031">
            <v>60</v>
          </cell>
          <cell r="D3031" t="str">
            <v>Campina Grande</v>
          </cell>
          <cell r="E3031" t="str">
            <v>UNID. ACAD. DE MINERAÇÃO E GEOLOGIA</v>
          </cell>
        </row>
        <row r="3032">
          <cell r="A3032">
            <v>1510108</v>
          </cell>
          <cell r="B3032" t="str">
            <v>PETROGRAFIA</v>
          </cell>
          <cell r="C3032">
            <v>60</v>
          </cell>
          <cell r="D3032" t="str">
            <v>Campina Grande</v>
          </cell>
          <cell r="E3032" t="str">
            <v>UNID. ACAD. DE MINERAÇÃO E GEOLOGIA</v>
          </cell>
        </row>
        <row r="3033">
          <cell r="A3033">
            <v>1510128</v>
          </cell>
          <cell r="B3033" t="str">
            <v>PLANEJAMENTO DE LAVRA</v>
          </cell>
          <cell r="C3033">
            <v>60</v>
          </cell>
          <cell r="D3033" t="str">
            <v>Campina Grande</v>
          </cell>
          <cell r="E3033" t="str">
            <v>UNID. ACAD. DE MINERAÇÃO E GEOLOGIA</v>
          </cell>
        </row>
        <row r="3034">
          <cell r="A3034">
            <v>1510141</v>
          </cell>
          <cell r="B3034" t="str">
            <v>QUÍMICA ANALÍTICA MINERAL</v>
          </cell>
          <cell r="C3034">
            <v>60</v>
          </cell>
          <cell r="D3034" t="str">
            <v>Campina Grande</v>
          </cell>
          <cell r="E3034" t="str">
            <v>UNID. ACAD. DE MINERAÇÃO E GEOLOGIA</v>
          </cell>
        </row>
        <row r="3035">
          <cell r="A3035">
            <v>1510146</v>
          </cell>
          <cell r="B3035" t="str">
            <v>RECUPERACAO DE AREAS DEGRADADAS</v>
          </cell>
          <cell r="C3035">
            <v>60</v>
          </cell>
          <cell r="D3035" t="str">
            <v>Campina Grande</v>
          </cell>
          <cell r="E3035" t="str">
            <v>UNID. ACAD. DE MINERAÇÃO E GEOLOGIA</v>
          </cell>
        </row>
        <row r="3036">
          <cell r="A3036">
            <v>1510138</v>
          </cell>
          <cell r="B3036" t="str">
            <v>ROCHAS ORNAMENTAIS</v>
          </cell>
          <cell r="C3036">
            <v>60</v>
          </cell>
          <cell r="D3036" t="str">
            <v>Campina Grande</v>
          </cell>
          <cell r="E3036" t="str">
            <v>UNID. ACAD. DE MINERAÇÃO E GEOLOGIA</v>
          </cell>
        </row>
        <row r="3037">
          <cell r="A3037">
            <v>1510151</v>
          </cell>
          <cell r="B3037" t="str">
            <v>TEEM(GEOLOGIA DE ROCHAS ORNAMENTAIS)</v>
          </cell>
          <cell r="C3037">
            <v>60</v>
          </cell>
          <cell r="D3037" t="str">
            <v>Campina Grande</v>
          </cell>
          <cell r="E3037" t="str">
            <v>UNID. ACAD. DE MINERAÇÃO E GEOLOGIA</v>
          </cell>
        </row>
        <row r="3038">
          <cell r="A3038">
            <v>1510150</v>
          </cell>
          <cell r="B3038" t="str">
            <v>TEEM(GEOLOGIA SEDIMENTAR)</v>
          </cell>
          <cell r="C3038">
            <v>60</v>
          </cell>
          <cell r="D3038" t="str">
            <v>Campina Grande</v>
          </cell>
          <cell r="E3038" t="str">
            <v>UNID. ACAD. DE MINERAÇÃO E GEOLOGIA</v>
          </cell>
        </row>
        <row r="3039">
          <cell r="A3039">
            <v>1510152</v>
          </cell>
          <cell r="B3039" t="str">
            <v>TEEM(INTRO À INTERP DE MAPAS GEO)</v>
          </cell>
          <cell r="C3039">
            <v>60</v>
          </cell>
          <cell r="D3039" t="str">
            <v>Campina Grande</v>
          </cell>
          <cell r="E3039" t="str">
            <v>UNID. ACAD. DE MINERAÇÃO E GEOLOGIA</v>
          </cell>
        </row>
        <row r="3040">
          <cell r="A3040">
            <v>1510148</v>
          </cell>
          <cell r="B3040" t="str">
            <v>TEEM(MINERALOGIA AVANCADA)</v>
          </cell>
          <cell r="C3040">
            <v>60</v>
          </cell>
          <cell r="D3040" t="str">
            <v>Campina Grande</v>
          </cell>
          <cell r="E3040" t="str">
            <v>UNID. ACAD. DE MINERAÇÃO E GEOLOGIA</v>
          </cell>
        </row>
        <row r="3041">
          <cell r="A3041">
            <v>1510147</v>
          </cell>
          <cell r="B3041" t="str">
            <v>TEEM(PROC. FORMADORES DE DEPOS.MINERAIS)</v>
          </cell>
          <cell r="C3041">
            <v>60</v>
          </cell>
          <cell r="D3041" t="str">
            <v>Campina Grande</v>
          </cell>
          <cell r="E3041" t="str">
            <v>UNID. ACAD. DE MINERAÇÃO E GEOLOGIA</v>
          </cell>
        </row>
        <row r="3042">
          <cell r="A3042">
            <v>1510113</v>
          </cell>
          <cell r="B3042" t="str">
            <v>TOPOGRAFIA APLICADA A MINERACAO</v>
          </cell>
          <cell r="C3042">
            <v>60</v>
          </cell>
          <cell r="D3042" t="str">
            <v>Campina Grande</v>
          </cell>
          <cell r="E3042" t="str">
            <v>UNID. ACAD. DE MINERAÇÃO E GEOLOGIA</v>
          </cell>
        </row>
        <row r="3043">
          <cell r="A3043">
            <v>1510132</v>
          </cell>
          <cell r="B3043" t="str">
            <v>TRABALHO FINAL DE CURSO - TFC</v>
          </cell>
          <cell r="C3043">
            <v>60</v>
          </cell>
          <cell r="D3043" t="str">
            <v>Campina Grande</v>
          </cell>
          <cell r="E3043" t="str">
            <v>UNID. ACAD. DE MINERAÇÃO E GEOLOGIA</v>
          </cell>
        </row>
        <row r="3044">
          <cell r="A3044">
            <v>1510139</v>
          </cell>
          <cell r="B3044" t="str">
            <v>TRANSPORTE NA MINERACAO</v>
          </cell>
          <cell r="C3044">
            <v>60</v>
          </cell>
          <cell r="D3044" t="str">
            <v>Campina Grande</v>
          </cell>
          <cell r="E3044" t="str">
            <v>UNID. ACAD. DE MINERAÇÃO E GEOLOGIA</v>
          </cell>
        </row>
        <row r="3045">
          <cell r="A3045">
            <v>1510143</v>
          </cell>
          <cell r="B3045" t="str">
            <v>TRATAMENTO DE EFLUENTES</v>
          </cell>
          <cell r="C3045">
            <v>60</v>
          </cell>
          <cell r="D3045" t="str">
            <v>Campina Grande</v>
          </cell>
          <cell r="E3045" t="str">
            <v>UNID. ACAD. DE MINERAÇÃO E GEOLOGIA</v>
          </cell>
        </row>
        <row r="3046">
          <cell r="A3046">
            <v>1510118</v>
          </cell>
          <cell r="B3046" t="str">
            <v>TRATAMENTO DE MINERIOS I</v>
          </cell>
          <cell r="C3046">
            <v>60</v>
          </cell>
          <cell r="D3046" t="str">
            <v>Campina Grande</v>
          </cell>
          <cell r="E3046" t="str">
            <v>UNID. ACAD. DE MINERAÇÃO E GEOLOGIA</v>
          </cell>
        </row>
        <row r="3047">
          <cell r="A3047">
            <v>1510120</v>
          </cell>
          <cell r="B3047" t="str">
            <v>TRATAMENTO DE MINERIOS II</v>
          </cell>
          <cell r="C3047">
            <v>60</v>
          </cell>
          <cell r="D3047" t="str">
            <v>Campina Grande</v>
          </cell>
          <cell r="E3047" t="str">
            <v>UNID. ACAD. DE MINERAÇÃO E GEOLOGIA</v>
          </cell>
        </row>
        <row r="3048">
          <cell r="A3048">
            <v>1510126</v>
          </cell>
          <cell r="B3048" t="str">
            <v>TRATAMENTO DE MINERIOS III</v>
          </cell>
          <cell r="C3048">
            <v>60</v>
          </cell>
          <cell r="D3048" t="str">
            <v>Campina Grande</v>
          </cell>
          <cell r="E3048" t="str">
            <v>UNID. ACAD. DE MINERAÇÃO E GEOLOGIA</v>
          </cell>
        </row>
        <row r="3049">
          <cell r="A3049">
            <v>1510127</v>
          </cell>
          <cell r="B3049" t="str">
            <v>VENTILACAO DE MINA</v>
          </cell>
          <cell r="C3049">
            <v>60</v>
          </cell>
          <cell r="D3049" t="str">
            <v>Campina Grande</v>
          </cell>
          <cell r="E3049" t="str">
            <v>UNID. ACAD. DE MINERAÇÃO E GEOLOGIA</v>
          </cell>
        </row>
        <row r="3050">
          <cell r="A3050">
            <v>2105063</v>
          </cell>
          <cell r="B3050" t="str">
            <v>AGENTES AGRESSORES E MECAN DE DEFESA I</v>
          </cell>
          <cell r="C3050">
            <v>180</v>
          </cell>
          <cell r="D3050" t="str">
            <v>Cajazeiras</v>
          </cell>
          <cell r="E3050" t="str">
            <v>UNID. ACAD. DE CIÊNCIAS DA VIDA</v>
          </cell>
        </row>
        <row r="3051">
          <cell r="A3051">
            <v>2105067</v>
          </cell>
          <cell r="B3051" t="str">
            <v>AGENTES AGRESSORES E MECAN DE DEFESA II</v>
          </cell>
          <cell r="C3051">
            <v>75</v>
          </cell>
          <cell r="D3051" t="str">
            <v>Cajazeiras</v>
          </cell>
          <cell r="E3051" t="str">
            <v>UNID. ACAD. DE CIÊNCIAS DA VIDA</v>
          </cell>
        </row>
        <row r="3052">
          <cell r="A3052">
            <v>2105073</v>
          </cell>
          <cell r="B3052" t="str">
            <v>ALTERACOES GEN E DIST DO CICLO CELULAR</v>
          </cell>
          <cell r="C3052">
            <v>90</v>
          </cell>
          <cell r="D3052" t="str">
            <v>Cajazeiras</v>
          </cell>
          <cell r="E3052" t="str">
            <v>UNID. ACAD. DE CIÊNCIAS DA VIDA</v>
          </cell>
        </row>
        <row r="3053">
          <cell r="A3053">
            <v>2105126</v>
          </cell>
          <cell r="B3053" t="str">
            <v>ANATOMIA HUMANA</v>
          </cell>
          <cell r="C3053">
            <v>90</v>
          </cell>
          <cell r="D3053" t="str">
            <v>Cajazeiras</v>
          </cell>
          <cell r="E3053" t="str">
            <v>UNID. ACAD. DE CIÊNCIAS DA VIDA</v>
          </cell>
        </row>
        <row r="3054">
          <cell r="A3054">
            <v>2105083</v>
          </cell>
          <cell r="B3054" t="str">
            <v>ANESTESIOLOGIA</v>
          </cell>
          <cell r="C3054">
            <v>60</v>
          </cell>
          <cell r="D3054" t="str">
            <v>Cajazeiras</v>
          </cell>
          <cell r="E3054" t="str">
            <v>UNID. ACAD. DE CIÊNCIAS DA VIDA</v>
          </cell>
        </row>
        <row r="3055">
          <cell r="A3055">
            <v>2105151</v>
          </cell>
          <cell r="B3055" t="str">
            <v>ATIVIDADES COMPLEMENTARES FLEXIVEIS</v>
          </cell>
          <cell r="C3055">
            <v>120</v>
          </cell>
          <cell r="D3055" t="str">
            <v>Cajazeiras</v>
          </cell>
          <cell r="E3055" t="str">
            <v>UNID. ACAD. DE CIÊNCIAS DA VIDA</v>
          </cell>
        </row>
        <row r="3056">
          <cell r="A3056">
            <v>2105154</v>
          </cell>
          <cell r="B3056" t="str">
            <v>BIOESTATISTICA</v>
          </cell>
          <cell r="C3056">
            <v>45</v>
          </cell>
          <cell r="D3056" t="str">
            <v>Cajazeiras</v>
          </cell>
          <cell r="E3056" t="str">
            <v>UNID. ACAD. DE CIÊNCIAS DA VIDA</v>
          </cell>
        </row>
        <row r="3057">
          <cell r="A3057">
            <v>2105030</v>
          </cell>
          <cell r="B3057" t="str">
            <v>BIOESTATÍSTICA</v>
          </cell>
          <cell r="C3057">
            <v>60</v>
          </cell>
          <cell r="D3057" t="str">
            <v>Cajazeiras</v>
          </cell>
          <cell r="E3057" t="str">
            <v>UNID. ACAD. DE CIÊNCIAS DA VIDA</v>
          </cell>
        </row>
        <row r="3058">
          <cell r="A3058">
            <v>2105025</v>
          </cell>
          <cell r="B3058" t="str">
            <v>BIOFÍSICA</v>
          </cell>
          <cell r="C3058">
            <v>45</v>
          </cell>
          <cell r="D3058" t="str">
            <v>Cajazeiras</v>
          </cell>
          <cell r="E3058" t="str">
            <v>UNID. ACAD. DE CIÊNCIAS DA VIDA</v>
          </cell>
        </row>
        <row r="3059">
          <cell r="A3059">
            <v>2105122</v>
          </cell>
          <cell r="B3059" t="str">
            <v>BIOLOGIA CELULAR</v>
          </cell>
          <cell r="C3059">
            <v>60</v>
          </cell>
          <cell r="D3059" t="str">
            <v>Cajazeiras</v>
          </cell>
          <cell r="E3059" t="str">
            <v>UNID. ACAD. DE CIÊNCIAS DA VIDA</v>
          </cell>
        </row>
        <row r="3060">
          <cell r="A3060">
            <v>2105061</v>
          </cell>
          <cell r="B3060" t="str">
            <v>BIOLOGIA E FISIOLOGIA CELULAR E TECIDUAL</v>
          </cell>
          <cell r="C3060">
            <v>120</v>
          </cell>
          <cell r="D3060" t="str">
            <v>Cajazeiras</v>
          </cell>
          <cell r="E3060" t="str">
            <v>UNID. ACAD. DE CIÊNCIAS DA VIDA</v>
          </cell>
        </row>
        <row r="3061">
          <cell r="A3061">
            <v>2105082</v>
          </cell>
          <cell r="B3061" t="str">
            <v>CIRURGIA AMBULATORIAL</v>
          </cell>
          <cell r="C3061">
            <v>90</v>
          </cell>
          <cell r="D3061" t="str">
            <v>Cajazeiras</v>
          </cell>
          <cell r="E3061" t="str">
            <v>UNID. ACAD. DE CIÊNCIAS DA VIDA</v>
          </cell>
        </row>
        <row r="3062">
          <cell r="A3062">
            <v>2105088</v>
          </cell>
          <cell r="B3062" t="str">
            <v>CLÍNICA CIRÚRGICA I</v>
          </cell>
          <cell r="C3062">
            <v>90</v>
          </cell>
          <cell r="D3062" t="str">
            <v>Cajazeiras</v>
          </cell>
          <cell r="E3062" t="str">
            <v>UNID. ACAD. DE CIÊNCIAS DA VIDA</v>
          </cell>
        </row>
        <row r="3063">
          <cell r="A3063">
            <v>2105100</v>
          </cell>
          <cell r="B3063" t="str">
            <v>CLÍNICA CIRÚRGICA II</v>
          </cell>
          <cell r="C3063">
            <v>90</v>
          </cell>
          <cell r="D3063" t="str">
            <v>Cajazeiras</v>
          </cell>
          <cell r="E3063" t="str">
            <v>UNID. ACAD. DE CIÊNCIAS DA VIDA</v>
          </cell>
        </row>
        <row r="3064">
          <cell r="A3064">
            <v>2105111</v>
          </cell>
          <cell r="B3064" t="str">
            <v>CLÍNICA MÉDICA E CIRÚRGICA</v>
          </cell>
          <cell r="C3064">
            <v>90</v>
          </cell>
          <cell r="D3064" t="str">
            <v>Cajazeiras</v>
          </cell>
          <cell r="E3064" t="str">
            <v>UNID. ACAD. DE CIÊNCIAS DA VIDA</v>
          </cell>
        </row>
        <row r="3065">
          <cell r="A3065">
            <v>2105081</v>
          </cell>
          <cell r="B3065" t="str">
            <v>CLÍNICA MÉDICA I</v>
          </cell>
          <cell r="C3065">
            <v>270</v>
          </cell>
          <cell r="D3065" t="str">
            <v>Cajazeiras</v>
          </cell>
          <cell r="E3065" t="str">
            <v>UNID. ACAD. DE CIÊNCIAS DA VIDA</v>
          </cell>
        </row>
        <row r="3066">
          <cell r="A3066">
            <v>2105087</v>
          </cell>
          <cell r="B3066" t="str">
            <v>CLÍNICA MÉDICA II</v>
          </cell>
          <cell r="C3066">
            <v>270</v>
          </cell>
          <cell r="D3066" t="str">
            <v>Cajazeiras</v>
          </cell>
          <cell r="E3066" t="str">
            <v>UNID. ACAD. DE CIÊNCIAS DA VIDA</v>
          </cell>
        </row>
        <row r="3067">
          <cell r="A3067">
            <v>2105099</v>
          </cell>
          <cell r="B3067" t="str">
            <v>CLÍNICA MÉDICA III</v>
          </cell>
          <cell r="C3067">
            <v>270</v>
          </cell>
          <cell r="D3067" t="str">
            <v>Cajazeiras</v>
          </cell>
          <cell r="E3067" t="str">
            <v>UNID. ACAD. DE CIÊNCIAS DA VIDA</v>
          </cell>
        </row>
        <row r="3068">
          <cell r="A3068">
            <v>2105105</v>
          </cell>
          <cell r="B3068" t="str">
            <v>COMPLEMENTAÇÃO (BIOQUÍMICA)</v>
          </cell>
          <cell r="C3068">
            <v>30</v>
          </cell>
          <cell r="D3068" t="str">
            <v>Cajazeiras</v>
          </cell>
          <cell r="E3068" t="str">
            <v>UNID. ACAD. DE CIÊNCIAS DA VIDA</v>
          </cell>
        </row>
        <row r="3069">
          <cell r="A3069">
            <v>2105103</v>
          </cell>
          <cell r="B3069" t="str">
            <v>COMPLEMENTAÇÃO (HISTOLOGIA GERAL)</v>
          </cell>
          <cell r="C3069">
            <v>30</v>
          </cell>
          <cell r="D3069" t="str">
            <v>Cajazeiras</v>
          </cell>
          <cell r="E3069" t="str">
            <v>UNID. ACAD. DE CIÊNCIAS DA VIDA</v>
          </cell>
        </row>
        <row r="3070">
          <cell r="A3070">
            <v>2105084</v>
          </cell>
          <cell r="B3070" t="str">
            <v>DIAGNOSTICO POR IMAGEM</v>
          </cell>
          <cell r="C3070">
            <v>60</v>
          </cell>
          <cell r="D3070" t="str">
            <v>Cajazeiras</v>
          </cell>
          <cell r="E3070" t="str">
            <v>UNID. ACAD. DE CIÊNCIAS DA VIDA</v>
          </cell>
        </row>
        <row r="3071">
          <cell r="A3071">
            <v>2105089</v>
          </cell>
          <cell r="B3071" t="str">
            <v>DOENCAS INFECCIOSAS E PARASITARIAS</v>
          </cell>
          <cell r="C3071">
            <v>90</v>
          </cell>
          <cell r="D3071" t="str">
            <v>Cajazeiras</v>
          </cell>
          <cell r="E3071" t="str">
            <v>UNID. ACAD. DE CIÊNCIAS DA VIDA</v>
          </cell>
        </row>
        <row r="3072">
          <cell r="A3072">
            <v>2105015</v>
          </cell>
          <cell r="B3072" t="str">
            <v>EMBRIOLOGIA</v>
          </cell>
          <cell r="C3072">
            <v>45</v>
          </cell>
          <cell r="D3072" t="str">
            <v>Cajazeiras</v>
          </cell>
          <cell r="E3072" t="str">
            <v>UNID. ACAD. DE CIÊNCIAS DA VIDA</v>
          </cell>
        </row>
        <row r="3073">
          <cell r="A3073">
            <v>2105123</v>
          </cell>
          <cell r="B3073" t="str">
            <v>EMBRIOLOGIA</v>
          </cell>
          <cell r="C3073">
            <v>45</v>
          </cell>
          <cell r="D3073" t="str">
            <v>Cajazeiras</v>
          </cell>
          <cell r="E3073" t="str">
            <v>UNID. ACAD. DE CIÊNCIAS DA VIDA</v>
          </cell>
        </row>
        <row r="3074">
          <cell r="A3074">
            <v>2105022</v>
          </cell>
          <cell r="B3074" t="str">
            <v>EPIDEMIOLOGIA</v>
          </cell>
          <cell r="C3074">
            <v>45</v>
          </cell>
          <cell r="D3074" t="str">
            <v>Cajazeiras</v>
          </cell>
          <cell r="E3074" t="str">
            <v>UNID. ACAD. DE CIÊNCIAS DA VIDA</v>
          </cell>
        </row>
        <row r="3075">
          <cell r="A3075">
            <v>2105131</v>
          </cell>
          <cell r="B3075" t="str">
            <v>EST CURR SUPERV. EM CLÍNICA MÉDICA I</v>
          </cell>
          <cell r="C3075">
            <v>405</v>
          </cell>
          <cell r="D3075" t="str">
            <v>Cajazeiras</v>
          </cell>
          <cell r="E3075" t="str">
            <v>UNID. ACAD. DE CIÊNCIAS DA VIDA</v>
          </cell>
        </row>
        <row r="3076">
          <cell r="A3076">
            <v>2105132</v>
          </cell>
          <cell r="B3076" t="str">
            <v>EST CURR SUPERV EM CLINICA MEDICA II</v>
          </cell>
          <cell r="C3076">
            <v>405</v>
          </cell>
          <cell r="D3076" t="str">
            <v>Cajazeiras</v>
          </cell>
          <cell r="E3076" t="str">
            <v>UNID. ACAD. DE CIÊNCIAS DA VIDA</v>
          </cell>
        </row>
        <row r="3077">
          <cell r="A3077">
            <v>2105136</v>
          </cell>
          <cell r="B3077" t="str">
            <v>EST CURR SUPERV EM GINEC E OBSTETRICIA</v>
          </cell>
          <cell r="C3077">
            <v>405</v>
          </cell>
          <cell r="D3077" t="str">
            <v>Cajazeiras</v>
          </cell>
          <cell r="E3077" t="str">
            <v>UNID. ACAD. DE CIÊNCIAS DA VIDA</v>
          </cell>
        </row>
        <row r="3078">
          <cell r="A3078">
            <v>2105135</v>
          </cell>
          <cell r="B3078" t="str">
            <v>ESTÁGIO CURR SUPERV CLINICA CIRURGICA</v>
          </cell>
          <cell r="C3078">
            <v>405</v>
          </cell>
          <cell r="D3078" t="str">
            <v>Cajazeiras</v>
          </cell>
          <cell r="E3078" t="str">
            <v>UNID. ACAD. DE CIÊNCIAS DA VIDA</v>
          </cell>
        </row>
        <row r="3079">
          <cell r="A3079">
            <v>2105129</v>
          </cell>
          <cell r="B3079" t="str">
            <v>ESTAGIO CURR SUPERV SAUDE COLETIVA I</v>
          </cell>
          <cell r="C3079">
            <v>405</v>
          </cell>
          <cell r="D3079" t="str">
            <v>Cajazeiras</v>
          </cell>
          <cell r="E3079" t="str">
            <v>UNID. ACAD. DE CIÊNCIAS DA VIDA</v>
          </cell>
        </row>
        <row r="3080">
          <cell r="A3080">
            <v>2105130</v>
          </cell>
          <cell r="B3080" t="str">
            <v>ESTAGIO CURR SUPERV SAUDE COLETIVA II</v>
          </cell>
          <cell r="C3080">
            <v>405</v>
          </cell>
          <cell r="D3080" t="str">
            <v>Cajazeiras</v>
          </cell>
          <cell r="E3080" t="str">
            <v>UNID. ACAD. DE CIÊNCIAS DA VIDA</v>
          </cell>
        </row>
        <row r="3081">
          <cell r="A3081">
            <v>2105133</v>
          </cell>
          <cell r="B3081" t="str">
            <v>ESTAGIO CURR SUPERVISIONADO PEDIATRIA I</v>
          </cell>
          <cell r="C3081">
            <v>405</v>
          </cell>
          <cell r="D3081" t="str">
            <v>Cajazeiras</v>
          </cell>
          <cell r="E3081" t="str">
            <v>UNID. ACAD. DE CIÊNCIAS DA VIDA</v>
          </cell>
        </row>
        <row r="3082">
          <cell r="A3082">
            <v>2105134</v>
          </cell>
          <cell r="B3082" t="str">
            <v>ESTAGIO CURR SUPERVISIONADO PEDIATRIA II</v>
          </cell>
          <cell r="C3082">
            <v>405</v>
          </cell>
          <cell r="D3082" t="str">
            <v>Cajazeiras</v>
          </cell>
          <cell r="E3082" t="str">
            <v>UNID. ACAD. DE CIÊNCIAS DA VIDA</v>
          </cell>
        </row>
        <row r="3083">
          <cell r="A3083">
            <v>2105108</v>
          </cell>
          <cell r="B3083" t="str">
            <v>ETICA, BIOETICA E MEDICINA LEGAL</v>
          </cell>
          <cell r="C3083">
            <v>60</v>
          </cell>
          <cell r="D3083" t="str">
            <v>Cajazeiras</v>
          </cell>
          <cell r="E3083" t="str">
            <v>UNID. ACAD. DE CIÊNCIAS DA VIDA</v>
          </cell>
        </row>
        <row r="3084">
          <cell r="A3084">
            <v>2105075</v>
          </cell>
          <cell r="B3084" t="str">
            <v>FARMACOLOGIA</v>
          </cell>
          <cell r="C3084">
            <v>90</v>
          </cell>
          <cell r="D3084" t="str">
            <v>Cajazeiras</v>
          </cell>
          <cell r="E3084" t="str">
            <v>UNID. ACAD. DE CIÊNCIAS DA VIDA</v>
          </cell>
        </row>
        <row r="3085">
          <cell r="A3085">
            <v>2105138</v>
          </cell>
          <cell r="B3085" t="str">
            <v>FISIOLOGIA HUMANA</v>
          </cell>
          <cell r="C3085">
            <v>75</v>
          </cell>
          <cell r="D3085" t="str">
            <v>Cajazeiras</v>
          </cell>
          <cell r="E3085" t="str">
            <v>UNID. ACAD. DE CIÊNCIAS DA VIDA</v>
          </cell>
        </row>
        <row r="3086">
          <cell r="A3086">
            <v>2105004</v>
          </cell>
          <cell r="B3086" t="str">
            <v>FUNDAMENTOS DE ANATOMIA HUMANA</v>
          </cell>
          <cell r="C3086">
            <v>60</v>
          </cell>
          <cell r="D3086" t="str">
            <v>Cajazeiras</v>
          </cell>
          <cell r="E3086" t="str">
            <v>UNID. ACAD. DE CIÊNCIAS DA VIDA</v>
          </cell>
        </row>
        <row r="3087">
          <cell r="A3087">
            <v>2105006</v>
          </cell>
          <cell r="B3087" t="str">
            <v>GENESE E DESENVOLVIMENTO</v>
          </cell>
          <cell r="C3087">
            <v>60</v>
          </cell>
          <cell r="D3087" t="str">
            <v>Cajazeiras</v>
          </cell>
          <cell r="E3087" t="str">
            <v>UNID. ACAD. DE CIÊNCIAS DA VIDA</v>
          </cell>
        </row>
        <row r="3088">
          <cell r="A3088">
            <v>2105019</v>
          </cell>
          <cell r="B3088" t="str">
            <v>GENETICA</v>
          </cell>
          <cell r="C3088">
            <v>60</v>
          </cell>
          <cell r="D3088" t="str">
            <v>Cajazeiras</v>
          </cell>
          <cell r="E3088" t="str">
            <v>UNID. ACAD. DE CIÊNCIAS DA VIDA</v>
          </cell>
        </row>
        <row r="3089">
          <cell r="A3089">
            <v>2105102</v>
          </cell>
          <cell r="B3089" t="str">
            <v>GESTAO E ADMINISTRACAO</v>
          </cell>
          <cell r="C3089">
            <v>30</v>
          </cell>
          <cell r="D3089" t="str">
            <v>Cajazeiras</v>
          </cell>
          <cell r="E3089" t="str">
            <v>UNID. ACAD. DE CIÊNCIAS DA VIDA</v>
          </cell>
        </row>
        <row r="3090">
          <cell r="A3090">
            <v>2105125</v>
          </cell>
          <cell r="B3090" t="str">
            <v>HISTOLOGIA</v>
          </cell>
          <cell r="C3090">
            <v>60</v>
          </cell>
          <cell r="D3090" t="str">
            <v>Cajazeiras</v>
          </cell>
          <cell r="E3090" t="str">
            <v>UNID. ACAD. DE CIÊNCIAS DA VIDA</v>
          </cell>
        </row>
        <row r="3091">
          <cell r="A3091">
            <v>2105114</v>
          </cell>
          <cell r="B3091" t="str">
            <v>HOMEOPATIA</v>
          </cell>
          <cell r="C3091">
            <v>30</v>
          </cell>
          <cell r="D3091" t="str">
            <v>Cajazeiras</v>
          </cell>
          <cell r="E3091" t="str">
            <v>UNID. ACAD. DE CIÊNCIAS DA VIDA</v>
          </cell>
        </row>
        <row r="3092">
          <cell r="A3092">
            <v>2105007</v>
          </cell>
          <cell r="B3092" t="str">
            <v>INICIACAO CIENTIFICA</v>
          </cell>
          <cell r="C3092">
            <v>60</v>
          </cell>
          <cell r="D3092" t="str">
            <v>Cajazeiras</v>
          </cell>
          <cell r="E3092" t="str">
            <v>UNID. ACAD. DE CIÊNCIAS DA VIDA</v>
          </cell>
        </row>
        <row r="3093">
          <cell r="A3093">
            <v>2105001</v>
          </cell>
          <cell r="B3093" t="str">
            <v>INTRODUÇÃO À MEDICINA</v>
          </cell>
          <cell r="C3093">
            <v>60</v>
          </cell>
          <cell r="D3093" t="str">
            <v>Cajazeiras</v>
          </cell>
          <cell r="E3093" t="str">
            <v>UNID. ACAD. DE CIÊNCIAS DA VIDA</v>
          </cell>
        </row>
        <row r="3094">
          <cell r="A3094">
            <v>2105142</v>
          </cell>
          <cell r="B3094" t="str">
            <v>INTRODUÇÃO À PSICOLOGIA</v>
          </cell>
          <cell r="C3094">
            <v>30</v>
          </cell>
          <cell r="D3094" t="str">
            <v>Cajazeiras</v>
          </cell>
          <cell r="E3094" t="str">
            <v>UNID. ACAD. DE CIÊNCIAS DA VIDA</v>
          </cell>
        </row>
        <row r="3095">
          <cell r="A3095">
            <v>2105079</v>
          </cell>
          <cell r="B3095" t="str">
            <v>MEDICINA ESPORTIVA</v>
          </cell>
          <cell r="C3095">
            <v>30</v>
          </cell>
          <cell r="D3095" t="str">
            <v>Cajazeiras</v>
          </cell>
          <cell r="E3095" t="str">
            <v>UNID. ACAD. DE CIÊNCIAS DA VIDA</v>
          </cell>
        </row>
        <row r="3096">
          <cell r="A3096">
            <v>2105118</v>
          </cell>
          <cell r="B3096" t="str">
            <v>MEDICINA NUCLEAR</v>
          </cell>
          <cell r="C3096">
            <v>30</v>
          </cell>
          <cell r="D3096" t="str">
            <v>Cajazeiras</v>
          </cell>
          <cell r="E3096" t="str">
            <v>UNID. ACAD. DE CIÊNCIAS DA VIDA</v>
          </cell>
        </row>
        <row r="3097">
          <cell r="A3097">
            <v>2105152</v>
          </cell>
          <cell r="B3097" t="str">
            <v>MICROBIOLOGIA</v>
          </cell>
          <cell r="C3097">
            <v>60</v>
          </cell>
          <cell r="D3097" t="str">
            <v>Cajazeiras</v>
          </cell>
          <cell r="E3097" t="str">
            <v>UNID. ACAD. DE CIÊNCIAS DA VIDA</v>
          </cell>
        </row>
        <row r="3098">
          <cell r="A3098">
            <v>2105119</v>
          </cell>
          <cell r="B3098" t="str">
            <v>NUTRICAO</v>
          </cell>
          <cell r="C3098">
            <v>60</v>
          </cell>
          <cell r="D3098" t="str">
            <v>Cajazeiras</v>
          </cell>
          <cell r="E3098" t="str">
            <v>UNID. ACAD. DE CIÊNCIAS DA VIDA</v>
          </cell>
        </row>
        <row r="3099">
          <cell r="A3099">
            <v>2105023</v>
          </cell>
          <cell r="B3099" t="str">
            <v>PATOLOGIA GERAL</v>
          </cell>
          <cell r="C3099">
            <v>60</v>
          </cell>
          <cell r="D3099" t="str">
            <v>Cajazeiras</v>
          </cell>
          <cell r="E3099" t="str">
            <v>UNID. ACAD. DE CIÊNCIAS DA VIDA</v>
          </cell>
        </row>
        <row r="3100">
          <cell r="A3100">
            <v>2105113</v>
          </cell>
          <cell r="B3100" t="str">
            <v>PRÁTICAS DE ENFERMAGEM</v>
          </cell>
          <cell r="C3100">
            <v>60</v>
          </cell>
          <cell r="D3100" t="str">
            <v>Cajazeiras</v>
          </cell>
          <cell r="E3100" t="str">
            <v>UNID. ACAD. DE CIÊNCIAS DA VIDA</v>
          </cell>
        </row>
        <row r="3101">
          <cell r="A3101">
            <v>2105115</v>
          </cell>
          <cell r="B3101" t="str">
            <v>PRÁTICAS NÃO-CONVENCIONAIS EM MEDICINA</v>
          </cell>
          <cell r="C3101">
            <v>30</v>
          </cell>
          <cell r="D3101" t="str">
            <v>Cajazeiras</v>
          </cell>
          <cell r="E3101" t="str">
            <v>UNID. ACAD. DE CIÊNCIAS DA VIDA</v>
          </cell>
        </row>
        <row r="3102">
          <cell r="A3102">
            <v>2105060</v>
          </cell>
          <cell r="B3102" t="str">
            <v>PRINC. FÍSICOS E QUÍMICOS DO SER HUMANO</v>
          </cell>
          <cell r="C3102">
            <v>180</v>
          </cell>
          <cell r="D3102" t="str">
            <v>Cajazeiras</v>
          </cell>
          <cell r="E3102" t="str">
            <v>UNID. ACAD. DE CIÊNCIAS DA VIDA</v>
          </cell>
        </row>
        <row r="3103">
          <cell r="A3103">
            <v>2105085</v>
          </cell>
          <cell r="B3103" t="str">
            <v>PROCESSOS PATOLOGICOS GERAIS</v>
          </cell>
          <cell r="C3103">
            <v>90</v>
          </cell>
          <cell r="D3103" t="str">
            <v>Cajazeiras</v>
          </cell>
          <cell r="E3103" t="str">
            <v>UNID. ACAD. DE CIÊNCIAS DA VIDA</v>
          </cell>
        </row>
        <row r="3104">
          <cell r="A3104">
            <v>2105155</v>
          </cell>
          <cell r="B3104" t="str">
            <v>PSICOLOGIA APLICADA A SAUDE</v>
          </cell>
          <cell r="C3104">
            <v>45</v>
          </cell>
          <cell r="D3104" t="str">
            <v>Cajazeiras</v>
          </cell>
          <cell r="E3104" t="str">
            <v>UNID. ACAD. DE CIÊNCIAS DA VIDA</v>
          </cell>
        </row>
        <row r="3105">
          <cell r="A3105">
            <v>2105011</v>
          </cell>
          <cell r="B3105" t="str">
            <v>PSICOLOGIA MÉDICA</v>
          </cell>
          <cell r="C3105">
            <v>60</v>
          </cell>
          <cell r="D3105" t="str">
            <v>Cajazeiras</v>
          </cell>
          <cell r="E3105" t="str">
            <v>UNID. ACAD. DE CIÊNCIAS DA VIDA</v>
          </cell>
        </row>
        <row r="3106">
          <cell r="A3106">
            <v>2105153</v>
          </cell>
          <cell r="B3106" t="str">
            <v>PSIQUIATRIA APLICADA</v>
          </cell>
          <cell r="C3106">
            <v>90</v>
          </cell>
          <cell r="D3106" t="str">
            <v>Cajazeiras</v>
          </cell>
          <cell r="E3106" t="str">
            <v>UNID. ACAD. DE CIÊNCIAS DA VIDA</v>
          </cell>
        </row>
        <row r="3107">
          <cell r="A3107">
            <v>2105109</v>
          </cell>
          <cell r="B3107" t="str">
            <v>SAUDE DA CRIANCA E DO ADOLESCENTE</v>
          </cell>
          <cell r="C3107">
            <v>120</v>
          </cell>
          <cell r="D3107" t="str">
            <v>Cajazeiras</v>
          </cell>
          <cell r="E3107" t="str">
            <v>UNID. ACAD. DE CIÊNCIAS DA VIDA</v>
          </cell>
        </row>
        <row r="3108">
          <cell r="A3108">
            <v>2105062</v>
          </cell>
          <cell r="B3108" t="str">
            <v>SAUDE DA FAMILIA E COMUNITARIA I</v>
          </cell>
          <cell r="C3108">
            <v>30</v>
          </cell>
          <cell r="D3108" t="str">
            <v>Cajazeiras</v>
          </cell>
          <cell r="E3108" t="str">
            <v>UNID. ACAD. DE CIÊNCIAS DA VIDA</v>
          </cell>
        </row>
        <row r="3109">
          <cell r="A3109">
            <v>2105066</v>
          </cell>
          <cell r="B3109" t="str">
            <v>SAUDE DA FAMILIA E COMUNITARIA II</v>
          </cell>
          <cell r="C3109">
            <v>60</v>
          </cell>
          <cell r="D3109" t="str">
            <v>Cajazeiras</v>
          </cell>
          <cell r="E3109" t="str">
            <v>UNID. ACAD. DE CIÊNCIAS DA VIDA</v>
          </cell>
        </row>
        <row r="3110">
          <cell r="A3110">
            <v>2105072</v>
          </cell>
          <cell r="B3110" t="str">
            <v>SAUDE DA FAMILIA E COMUNITARIA III</v>
          </cell>
          <cell r="C3110">
            <v>60</v>
          </cell>
          <cell r="D3110" t="str">
            <v>Cajazeiras</v>
          </cell>
          <cell r="E3110" t="str">
            <v>UNID. ACAD. DE CIÊNCIAS DA VIDA</v>
          </cell>
        </row>
        <row r="3111">
          <cell r="A3111">
            <v>2105080</v>
          </cell>
          <cell r="B3111" t="str">
            <v>SAUDE DA FAMILIA E COMUNITARIA IV</v>
          </cell>
          <cell r="C3111">
            <v>60</v>
          </cell>
          <cell r="D3111" t="str">
            <v>Cajazeiras</v>
          </cell>
          <cell r="E3111" t="str">
            <v>UNID. ACAD. DE CIÊNCIAS DA VIDA</v>
          </cell>
        </row>
        <row r="3112">
          <cell r="A3112">
            <v>2105086</v>
          </cell>
          <cell r="B3112" t="str">
            <v>SAUDE DA FAMILIA E COMUNITARIA V</v>
          </cell>
          <cell r="C3112">
            <v>60</v>
          </cell>
          <cell r="D3112" t="str">
            <v>Cajazeiras</v>
          </cell>
          <cell r="E3112" t="str">
            <v>UNID. ACAD. DE CIÊNCIAS DA VIDA</v>
          </cell>
        </row>
        <row r="3113">
          <cell r="A3113">
            <v>2105098</v>
          </cell>
          <cell r="B3113" t="str">
            <v>SAUDE DA FAMILIA E COMUNITARIA VI</v>
          </cell>
          <cell r="C3113">
            <v>60</v>
          </cell>
          <cell r="D3113" t="str">
            <v>Cajazeiras</v>
          </cell>
          <cell r="E3113" t="str">
            <v>UNID. ACAD. DE CIÊNCIAS DA VIDA</v>
          </cell>
        </row>
        <row r="3114">
          <cell r="A3114">
            <v>2105107</v>
          </cell>
          <cell r="B3114" t="str">
            <v>SAUDE DA FAMILIA E COMUNITARIA VII</v>
          </cell>
          <cell r="C3114">
            <v>60</v>
          </cell>
          <cell r="D3114" t="str">
            <v>Cajazeiras</v>
          </cell>
          <cell r="E3114" t="str">
            <v>UNID. ACAD. DE CIÊNCIAS DA VIDA</v>
          </cell>
        </row>
        <row r="3115">
          <cell r="A3115">
            <v>2105110</v>
          </cell>
          <cell r="B3115" t="str">
            <v>SAUDE DA MULHER</v>
          </cell>
          <cell r="C3115">
            <v>180</v>
          </cell>
          <cell r="D3115" t="str">
            <v>Cajazeiras</v>
          </cell>
          <cell r="E3115" t="str">
            <v>UNID. ACAD. DE CIÊNCIAS DA VIDA</v>
          </cell>
        </row>
        <row r="3116">
          <cell r="A3116">
            <v>2105116</v>
          </cell>
          <cell r="B3116" t="str">
            <v>SAUDE DO TRABALHADOR</v>
          </cell>
          <cell r="C3116">
            <v>30</v>
          </cell>
          <cell r="D3116" t="str">
            <v>Cajazeiras</v>
          </cell>
          <cell r="E3116" t="str">
            <v>UNID. ACAD. DE CIÊNCIAS DA VIDA</v>
          </cell>
        </row>
        <row r="3117">
          <cell r="A3117">
            <v>2105112</v>
          </cell>
          <cell r="B3117" t="str">
            <v>SEMINARIO DE PESQUISA</v>
          </cell>
          <cell r="C3117">
            <v>30</v>
          </cell>
          <cell r="D3117" t="str">
            <v>Cajazeiras</v>
          </cell>
          <cell r="E3117" t="str">
            <v>UNID. ACAD. DE CIÊNCIAS DA VIDA</v>
          </cell>
        </row>
        <row r="3118">
          <cell r="A3118">
            <v>2105074</v>
          </cell>
          <cell r="B3118" t="str">
            <v>SEMIOLOGIA</v>
          </cell>
          <cell r="C3118">
            <v>240</v>
          </cell>
          <cell r="D3118" t="str">
            <v>Cajazeiras</v>
          </cell>
          <cell r="E3118" t="str">
            <v>UNID. ACAD. DE CIÊNCIAS DA VIDA</v>
          </cell>
        </row>
        <row r="3119">
          <cell r="A3119">
            <v>2105068</v>
          </cell>
          <cell r="B3119" t="str">
            <v>SIST CARDIOV HEMATOPOIETICO E LINFATICO</v>
          </cell>
          <cell r="C3119">
            <v>135</v>
          </cell>
          <cell r="D3119" t="str">
            <v>Cajazeiras</v>
          </cell>
          <cell r="E3119" t="str">
            <v>UNID. ACAD. DE CIÊNCIAS DA VIDA</v>
          </cell>
        </row>
        <row r="3120">
          <cell r="A3120">
            <v>2105070</v>
          </cell>
          <cell r="B3120" t="str">
            <v>SISTEMA DIGESTORIO</v>
          </cell>
          <cell r="C3120">
            <v>75</v>
          </cell>
          <cell r="D3120" t="str">
            <v>Cajazeiras</v>
          </cell>
          <cell r="E3120" t="str">
            <v>UNID. ACAD. DE CIÊNCIAS DA VIDA</v>
          </cell>
        </row>
        <row r="3121">
          <cell r="A3121">
            <v>2105071</v>
          </cell>
          <cell r="B3121" t="str">
            <v>SISTEMA LOCOMOTOR E TEGUMENTAR</v>
          </cell>
          <cell r="C3121">
            <v>90</v>
          </cell>
          <cell r="D3121" t="str">
            <v>Cajazeiras</v>
          </cell>
          <cell r="E3121" t="str">
            <v>UNID. ACAD. DE CIÊNCIAS DA VIDA</v>
          </cell>
        </row>
        <row r="3122">
          <cell r="A3122">
            <v>2105064</v>
          </cell>
          <cell r="B3122" t="str">
            <v>SISTEMA NERVOSO</v>
          </cell>
          <cell r="C3122">
            <v>180</v>
          </cell>
          <cell r="D3122" t="str">
            <v>Cajazeiras</v>
          </cell>
          <cell r="E3122" t="str">
            <v>UNID. ACAD. DE CIÊNCIAS DA VIDA</v>
          </cell>
        </row>
        <row r="3123">
          <cell r="A3123">
            <v>2105069</v>
          </cell>
          <cell r="B3123" t="str">
            <v>SISTEMA RESPIRATORIO</v>
          </cell>
          <cell r="C3123">
            <v>60</v>
          </cell>
          <cell r="D3123" t="str">
            <v>Cajazeiras</v>
          </cell>
          <cell r="E3123" t="str">
            <v>UNID. ACAD. DE CIÊNCIAS DA VIDA</v>
          </cell>
        </row>
        <row r="3124">
          <cell r="A3124">
            <v>2105054</v>
          </cell>
          <cell r="B3124" t="str">
            <v>SISTEMA URINARIO</v>
          </cell>
          <cell r="C3124">
            <v>60</v>
          </cell>
          <cell r="D3124" t="str">
            <v>Cajazeiras</v>
          </cell>
          <cell r="E3124" t="str">
            <v>UNID. ACAD. DE CIÊNCIAS DA VIDA</v>
          </cell>
        </row>
        <row r="3125">
          <cell r="A3125">
            <v>2105065</v>
          </cell>
          <cell r="B3125" t="str">
            <v>SISTEMAS ENDOCRINO E REPRODUTOR</v>
          </cell>
          <cell r="C3125">
            <v>180</v>
          </cell>
          <cell r="D3125" t="str">
            <v>Cajazeiras</v>
          </cell>
          <cell r="E3125" t="str">
            <v>UNID. ACAD. DE CIÊNCIAS DA VIDA</v>
          </cell>
        </row>
        <row r="3126">
          <cell r="A3126">
            <v>2105150</v>
          </cell>
          <cell r="B3126" t="str">
            <v>TCC</v>
          </cell>
          <cell r="C3126">
            <v>45</v>
          </cell>
          <cell r="D3126" t="str">
            <v>Cajazeiras</v>
          </cell>
          <cell r="E3126" t="str">
            <v>UNID. ACAD. DE CIÊNCIAS DA VIDA</v>
          </cell>
        </row>
        <row r="3127">
          <cell r="A3127">
            <v>2105147</v>
          </cell>
          <cell r="B3127" t="str">
            <v>TEM (ED. MÉDICA E NEC. SOCIAIS EM SAÚDE)</v>
          </cell>
          <cell r="C3127">
            <v>30</v>
          </cell>
          <cell r="D3127" t="str">
            <v>Cajazeiras</v>
          </cell>
          <cell r="E3127" t="str">
            <v>UNID. ACAD. DE CIÊNCIAS DA VIDA</v>
          </cell>
        </row>
        <row r="3128">
          <cell r="A3128">
            <v>2105162</v>
          </cell>
          <cell r="B3128" t="str">
            <v>TEM(ANTIBIOTICOTERAPIA CLÍNICA)</v>
          </cell>
          <cell r="C3128">
            <v>30</v>
          </cell>
          <cell r="D3128" t="str">
            <v>Cajazeiras</v>
          </cell>
          <cell r="E3128" t="str">
            <v>UNID. ACAD. DE CIÊNCIAS DA VIDA</v>
          </cell>
        </row>
        <row r="3129">
          <cell r="A3129">
            <v>2105161</v>
          </cell>
          <cell r="B3129" t="str">
            <v>TEM(ATLS-SUPORTE AVANÇADO DE VIDA NO TRA</v>
          </cell>
          <cell r="C3129">
            <v>30</v>
          </cell>
          <cell r="D3129" t="str">
            <v>Cajazeiras</v>
          </cell>
          <cell r="E3129" t="str">
            <v>UNID. ACAD. DE CIÊNCIAS DA VIDA</v>
          </cell>
        </row>
        <row r="3130">
          <cell r="A3130">
            <v>2105159</v>
          </cell>
          <cell r="B3130" t="str">
            <v>TEM(CIRURGIA ONCOLÓGICA DO APARELHO DIG)</v>
          </cell>
          <cell r="C3130">
            <v>30</v>
          </cell>
          <cell r="D3130" t="str">
            <v>Cajazeiras</v>
          </cell>
          <cell r="E3130" t="str">
            <v>UNID. ACAD. DE CIÊNCIAS DA VIDA</v>
          </cell>
        </row>
        <row r="3131">
          <cell r="A3131">
            <v>2105167</v>
          </cell>
          <cell r="B3131" t="str">
            <v>TEM(CUIDADOS PALEATIVOS)</v>
          </cell>
          <cell r="C3131">
            <v>60</v>
          </cell>
          <cell r="D3131" t="str">
            <v>Cajazeiras</v>
          </cell>
          <cell r="E3131" t="str">
            <v>UNID. ACAD. DE CIÊNCIAS DA VIDA</v>
          </cell>
        </row>
        <row r="3132">
          <cell r="A3132">
            <v>2105148</v>
          </cell>
          <cell r="B3132" t="str">
            <v>TEM(ERGONOMIA)</v>
          </cell>
          <cell r="C3132">
            <v>30</v>
          </cell>
          <cell r="D3132" t="str">
            <v>Cajazeiras</v>
          </cell>
          <cell r="E3132" t="str">
            <v>UNID. ACAD. DE CIÊNCIAS DA VIDA</v>
          </cell>
        </row>
        <row r="3133">
          <cell r="A3133">
            <v>2105166</v>
          </cell>
          <cell r="B3133" t="str">
            <v>TEM(FARMACOLOGIA)</v>
          </cell>
          <cell r="C3133">
            <v>30</v>
          </cell>
          <cell r="D3133" t="str">
            <v>Cajazeiras</v>
          </cell>
          <cell r="E3133" t="str">
            <v>UNID. ACAD. DE CIÊNCIAS DA VIDA</v>
          </cell>
        </row>
        <row r="3134">
          <cell r="A3134">
            <v>2105158</v>
          </cell>
          <cell r="B3134" t="str">
            <v>TEM(FITOTERAPIA)</v>
          </cell>
          <cell r="C3134">
            <v>30</v>
          </cell>
          <cell r="D3134" t="str">
            <v>Cajazeiras</v>
          </cell>
          <cell r="E3134" t="str">
            <v>UNID. ACAD. DE CIÊNCIAS DA VIDA</v>
          </cell>
        </row>
        <row r="3135">
          <cell r="A3135">
            <v>2105127</v>
          </cell>
          <cell r="B3135" t="str">
            <v>TEM(GERIATRIA)</v>
          </cell>
          <cell r="C3135">
            <v>30</v>
          </cell>
          <cell r="D3135" t="str">
            <v>Cajazeiras</v>
          </cell>
          <cell r="E3135" t="str">
            <v>UNID. ACAD. DE CIÊNCIAS DA VIDA</v>
          </cell>
        </row>
        <row r="3136">
          <cell r="A3136">
            <v>2105169</v>
          </cell>
          <cell r="B3136" t="str">
            <v>TEMII(EMPREENDEDORISMO)</v>
          </cell>
          <cell r="C3136">
            <v>60</v>
          </cell>
          <cell r="D3136" t="str">
            <v>Cajazeiras</v>
          </cell>
          <cell r="E3136" t="str">
            <v>UNID. ACAD. DE CIÊNCIAS DA VIDA</v>
          </cell>
        </row>
        <row r="3137">
          <cell r="A3137">
            <v>2105163</v>
          </cell>
          <cell r="B3137" t="str">
            <v>TEM(IMUNOLOGIA APLICADA À CLÍNICA)</v>
          </cell>
          <cell r="C3137">
            <v>30</v>
          </cell>
          <cell r="D3137" t="str">
            <v>Cajazeiras</v>
          </cell>
          <cell r="E3137" t="str">
            <v>UNID. ACAD. DE CIÊNCIAS DA VIDA</v>
          </cell>
        </row>
        <row r="3138">
          <cell r="A3138">
            <v>2105165</v>
          </cell>
          <cell r="B3138" t="str">
            <v>TEM(INTRD A ANESTESIOLOGIA E A REANIM)</v>
          </cell>
          <cell r="C3138">
            <v>30</v>
          </cell>
          <cell r="D3138" t="str">
            <v>Cajazeiras</v>
          </cell>
          <cell r="E3138" t="str">
            <v>UNID. ACAD. DE CIÊNCIAS DA VIDA</v>
          </cell>
        </row>
        <row r="3139">
          <cell r="A3139">
            <v>2105156</v>
          </cell>
          <cell r="B3139" t="str">
            <v>TEM(NOMECLATURA EM ANATOMIA HUMANA)</v>
          </cell>
          <cell r="C3139">
            <v>30</v>
          </cell>
          <cell r="D3139" t="str">
            <v>Cajazeiras</v>
          </cell>
          <cell r="E3139" t="str">
            <v>UNID. ACAD. DE CIÊNCIAS DA VIDA</v>
          </cell>
        </row>
        <row r="3140">
          <cell r="A3140">
            <v>2105164</v>
          </cell>
          <cell r="B3140" t="str">
            <v>TEM(O QUE TODO CLIN DEVERIA SAB SOB DERM</v>
          </cell>
          <cell r="C3140">
            <v>30</v>
          </cell>
          <cell r="D3140" t="str">
            <v>Cajazeiras</v>
          </cell>
          <cell r="E3140" t="str">
            <v>UNID. ACAD. DE CIÊNCIAS DA VIDA</v>
          </cell>
        </row>
        <row r="3141">
          <cell r="A3141">
            <v>2105128</v>
          </cell>
          <cell r="B3141" t="str">
            <v>TEM(OFTALMOLOGIA NA ATENCAO PRIMARIA)</v>
          </cell>
          <cell r="C3141">
            <v>30</v>
          </cell>
          <cell r="D3141" t="str">
            <v>Cajazeiras</v>
          </cell>
          <cell r="E3141" t="str">
            <v>UNID. ACAD. DE CIÊNCIAS DA VIDA</v>
          </cell>
        </row>
        <row r="3142">
          <cell r="A3142">
            <v>2105157</v>
          </cell>
          <cell r="B3142" t="str">
            <v>TEM(PATOLOGIA)</v>
          </cell>
          <cell r="C3142">
            <v>30</v>
          </cell>
          <cell r="D3142" t="str">
            <v>Cajazeiras</v>
          </cell>
          <cell r="E3142" t="str">
            <v>UNID. ACAD. DE CIÊNCIAS DA VIDA</v>
          </cell>
        </row>
        <row r="3143">
          <cell r="A3143">
            <v>2105160</v>
          </cell>
          <cell r="B3143" t="str">
            <v>TEM(PRINC TEOR DA CIRURGIA DE CAB E PESC</v>
          </cell>
          <cell r="C3143">
            <v>30</v>
          </cell>
          <cell r="D3143" t="str">
            <v>Cajazeiras</v>
          </cell>
          <cell r="E3143" t="str">
            <v>UNID. ACAD. DE CIÊNCIAS DA VIDA</v>
          </cell>
        </row>
        <row r="3144">
          <cell r="A3144">
            <v>2105168</v>
          </cell>
          <cell r="B3144" t="str">
            <v>TEM(PSIQUIATRIA:RACIOCÍNIO CLÍNICO E CON</v>
          </cell>
          <cell r="C3144">
            <v>60</v>
          </cell>
          <cell r="D3144" t="str">
            <v>Cajazeiras</v>
          </cell>
          <cell r="E3144" t="str">
            <v>UNID. ACAD. DE CIÊNCIAS DA VIDA</v>
          </cell>
        </row>
        <row r="3145">
          <cell r="A3145">
            <v>2105117</v>
          </cell>
          <cell r="B3145" t="str">
            <v>TOXICOLOGIA CLÍNICA</v>
          </cell>
          <cell r="C3145">
            <v>30</v>
          </cell>
          <cell r="D3145" t="str">
            <v>Cajazeiras</v>
          </cell>
          <cell r="E3145" t="str">
            <v>UNID. ACAD. DE CIÊNCIAS DA VIDA</v>
          </cell>
        </row>
        <row r="3146">
          <cell r="A3146">
            <v>2105101</v>
          </cell>
          <cell r="B3146" t="str">
            <v>URGENCIA E TERAPIA INTENSIVA</v>
          </cell>
          <cell r="C3146">
            <v>90</v>
          </cell>
          <cell r="D3146" t="str">
            <v>Cajazeiras</v>
          </cell>
          <cell r="E3146" t="str">
            <v>UNID. ACAD. DE CIÊNCIAS DA VIDA</v>
          </cell>
        </row>
        <row r="3147">
          <cell r="A3147">
            <v>2102310</v>
          </cell>
          <cell r="B3147" t="str">
            <v>ÁLGEBRA LINEAR</v>
          </cell>
          <cell r="C3147">
            <v>60</v>
          </cell>
          <cell r="D3147" t="str">
            <v>Cajazeiras</v>
          </cell>
          <cell r="E3147" t="str">
            <v>UNID. ACAD. DE CIÊNCIAS EXATAS E DA NATUREZA</v>
          </cell>
        </row>
        <row r="3148">
          <cell r="A3148">
            <v>2102254</v>
          </cell>
          <cell r="B3148" t="str">
            <v>ÁLGEBRA VETORIAL E GEOMETRIA ANALÍTICA</v>
          </cell>
          <cell r="C3148">
            <v>60</v>
          </cell>
          <cell r="D3148" t="str">
            <v>Cajazeiras</v>
          </cell>
          <cell r="E3148" t="str">
            <v>UNID. ACAD. DE CIÊNCIAS EXATAS E DA NATUREZA</v>
          </cell>
        </row>
        <row r="3149">
          <cell r="A3149">
            <v>2102342</v>
          </cell>
          <cell r="B3149" t="str">
            <v>ANALISE MATEMATICA I</v>
          </cell>
          <cell r="C3149">
            <v>60</v>
          </cell>
          <cell r="D3149" t="str">
            <v>Cajazeiras</v>
          </cell>
          <cell r="E3149" t="str">
            <v>UNID. ACAD. DE CIÊNCIAS EXATAS E DA NATUREZA</v>
          </cell>
        </row>
        <row r="3150">
          <cell r="A3150">
            <v>2102300</v>
          </cell>
          <cell r="B3150" t="str">
            <v>ANATOMIA E MORFOLOGIA VEGETAL</v>
          </cell>
          <cell r="C3150">
            <v>60</v>
          </cell>
          <cell r="D3150" t="str">
            <v>Cajazeiras</v>
          </cell>
          <cell r="E3150" t="str">
            <v>UNID. ACAD. DE CIÊNCIAS EXATAS E DA NATUREZA</v>
          </cell>
        </row>
        <row r="3151">
          <cell r="A3151">
            <v>2102209</v>
          </cell>
          <cell r="B3151" t="str">
            <v>ANTROPOLOGIA FILOSOFICA</v>
          </cell>
          <cell r="C3151">
            <v>60</v>
          </cell>
          <cell r="D3151" t="str">
            <v>Cajazeiras</v>
          </cell>
          <cell r="E3151" t="str">
            <v>UNID. ACAD. DE CIÊNCIAS EXATAS E DA NATUREZA</v>
          </cell>
        </row>
        <row r="3152">
          <cell r="A3152">
            <v>2102367</v>
          </cell>
          <cell r="B3152" t="str">
            <v>ATIV.ACADEMICO-CIENTIFICO-CULTURAIS</v>
          </cell>
          <cell r="C3152">
            <v>210</v>
          </cell>
          <cell r="D3152" t="str">
            <v>Cajazeiras</v>
          </cell>
          <cell r="E3152" t="str">
            <v>UNID. ACAD. DE CIÊNCIAS EXATAS E DA NATUREZA</v>
          </cell>
        </row>
        <row r="3153">
          <cell r="A3153">
            <v>2102378</v>
          </cell>
          <cell r="B3153" t="str">
            <v>ATIVIDADES ACADEMICO-CIENTIFICO-CULTURAL</v>
          </cell>
          <cell r="C3153">
            <v>210</v>
          </cell>
          <cell r="D3153" t="str">
            <v>Cajazeiras</v>
          </cell>
          <cell r="E3153" t="str">
            <v>UNID. ACAD. DE CIÊNCIAS EXATAS E DA NATUREZA</v>
          </cell>
        </row>
        <row r="3154">
          <cell r="A3154">
            <v>2102379</v>
          </cell>
          <cell r="B3154" t="str">
            <v>ATIVIDADES COMPLEMENTARES FLEXIVEIS</v>
          </cell>
          <cell r="C3154">
            <v>210</v>
          </cell>
          <cell r="D3154" t="str">
            <v>Cajazeiras</v>
          </cell>
          <cell r="E3154" t="str">
            <v>UNID. ACAD. DE CIÊNCIAS EXATAS E DA NATUREZA</v>
          </cell>
        </row>
        <row r="3155">
          <cell r="A3155">
            <v>2102391</v>
          </cell>
          <cell r="B3155" t="str">
            <v>BIOETICA E ETICA NA CIENCIA</v>
          </cell>
          <cell r="C3155">
            <v>60</v>
          </cell>
          <cell r="D3155" t="str">
            <v>Cajazeiras</v>
          </cell>
          <cell r="E3155" t="str">
            <v>UNID. ACAD. DE CIÊNCIAS EXATAS E DA NATUREZA</v>
          </cell>
        </row>
        <row r="3156">
          <cell r="A3156">
            <v>2102363</v>
          </cell>
          <cell r="B3156" t="str">
            <v>BIOGEOGRAFIA</v>
          </cell>
          <cell r="C3156">
            <v>60</v>
          </cell>
          <cell r="D3156" t="str">
            <v>Cajazeiras</v>
          </cell>
          <cell r="E3156" t="str">
            <v>UNID. ACAD. DE CIÊNCIAS EXATAS E DA NATUREZA</v>
          </cell>
        </row>
        <row r="3157">
          <cell r="A3157">
            <v>2102349</v>
          </cell>
          <cell r="B3157" t="str">
            <v>BIOLOGIA DA CONSERVAÇÃO</v>
          </cell>
          <cell r="C3157">
            <v>60</v>
          </cell>
          <cell r="D3157" t="str">
            <v>Cajazeiras</v>
          </cell>
          <cell r="E3157" t="str">
            <v>UNID. ACAD. DE CIÊNCIAS EXATAS E DA NATUREZA</v>
          </cell>
        </row>
        <row r="3158">
          <cell r="A3158">
            <v>2102331</v>
          </cell>
          <cell r="B3158" t="str">
            <v>BIOLOGIA FLORAL</v>
          </cell>
          <cell r="C3158">
            <v>30</v>
          </cell>
          <cell r="D3158" t="str">
            <v>Cajazeiras</v>
          </cell>
          <cell r="E3158" t="str">
            <v>UNID. ACAD. DE CIÊNCIAS EXATAS E DA NATUREZA</v>
          </cell>
        </row>
        <row r="3159">
          <cell r="A3159">
            <v>2102307</v>
          </cell>
          <cell r="B3159" t="str">
            <v>BOTANICA CRIPTOGAMICA</v>
          </cell>
          <cell r="C3159">
            <v>60</v>
          </cell>
          <cell r="D3159" t="str">
            <v>Cajazeiras</v>
          </cell>
          <cell r="E3159" t="str">
            <v>UNID. ACAD. DE CIÊNCIAS EXATAS E DA NATUREZA</v>
          </cell>
        </row>
        <row r="3160">
          <cell r="A3160">
            <v>2102383</v>
          </cell>
          <cell r="B3160" t="str">
            <v>BOTANICA ECONOMICA</v>
          </cell>
          <cell r="C3160">
            <v>30</v>
          </cell>
          <cell r="D3160" t="str">
            <v>Cajazeiras</v>
          </cell>
          <cell r="E3160" t="str">
            <v>UNID. ACAD. DE CIÊNCIAS EXATAS E DA NATUREZA</v>
          </cell>
        </row>
        <row r="3161">
          <cell r="A3161">
            <v>2102260</v>
          </cell>
          <cell r="B3161" t="str">
            <v>CALC DIF E INTEG DAS FUNC DE UMA VARIAVE</v>
          </cell>
          <cell r="C3161">
            <v>60</v>
          </cell>
          <cell r="D3161" t="str">
            <v>Cajazeiras</v>
          </cell>
          <cell r="E3161" t="str">
            <v>UNID. ACAD. DE CIÊNCIAS EXATAS E DA NATUREZA</v>
          </cell>
        </row>
        <row r="3162">
          <cell r="A3162">
            <v>2102263</v>
          </cell>
          <cell r="B3162" t="str">
            <v>CALC DIF E INTEG DAS FUNC DE VARIAS VARI</v>
          </cell>
          <cell r="C3162">
            <v>60</v>
          </cell>
          <cell r="D3162" t="str">
            <v>Cajazeiras</v>
          </cell>
          <cell r="E3162" t="str">
            <v>UNID. ACAD. DE CIÊNCIAS EXATAS E DA NATUREZA</v>
          </cell>
        </row>
        <row r="3163">
          <cell r="A3163">
            <v>2102252</v>
          </cell>
          <cell r="B3163" t="str">
            <v>CALCULO DIFERENCIAL E INTEGRAL I</v>
          </cell>
          <cell r="C3163">
            <v>60</v>
          </cell>
          <cell r="D3163" t="str">
            <v>Cajazeiras</v>
          </cell>
          <cell r="E3163" t="str">
            <v>UNID. ACAD. DE CIÊNCIAS EXATAS E DA NATUREZA</v>
          </cell>
        </row>
        <row r="3164">
          <cell r="A3164">
            <v>2102269</v>
          </cell>
          <cell r="B3164" t="str">
            <v>CALCULO DIFERENCIAL E INTEGRAL II</v>
          </cell>
          <cell r="C3164">
            <v>60</v>
          </cell>
          <cell r="D3164" t="str">
            <v>Cajazeiras</v>
          </cell>
          <cell r="E3164" t="str">
            <v>UNID. ACAD. DE CIÊNCIAS EXATAS E DA NATUREZA</v>
          </cell>
        </row>
        <row r="3165">
          <cell r="A3165">
            <v>2102284</v>
          </cell>
          <cell r="B3165" t="str">
            <v>CALCULO DIFERENCIAL E INTEGRAL III</v>
          </cell>
          <cell r="C3165">
            <v>60</v>
          </cell>
          <cell r="D3165" t="str">
            <v>Cajazeiras</v>
          </cell>
          <cell r="E3165" t="str">
            <v>UNID. ACAD. DE CIÊNCIAS EXATAS E DA NATUREZA</v>
          </cell>
        </row>
        <row r="3166">
          <cell r="A3166">
            <v>2102058</v>
          </cell>
          <cell r="B3166" t="str">
            <v>DESENHO GEOMETRICO I</v>
          </cell>
          <cell r="C3166">
            <v>45</v>
          </cell>
          <cell r="D3166" t="str">
            <v>Cajazeiras</v>
          </cell>
          <cell r="E3166" t="str">
            <v>UNID. ACAD. DE CIÊNCIAS EXATAS E DA NATUREZA</v>
          </cell>
        </row>
        <row r="3167">
          <cell r="A3167">
            <v>2102059</v>
          </cell>
          <cell r="B3167" t="str">
            <v>DESENHO GEOMETRICO II</v>
          </cell>
          <cell r="C3167">
            <v>45</v>
          </cell>
          <cell r="D3167" t="str">
            <v>Cajazeiras</v>
          </cell>
          <cell r="E3167" t="str">
            <v>UNID. ACAD. DE CIÊNCIAS EXATAS E DA NATUREZA</v>
          </cell>
        </row>
        <row r="3168">
          <cell r="A3168">
            <v>2102302</v>
          </cell>
          <cell r="B3168" t="str">
            <v>ECOLOGIA DE COMUNIDADES</v>
          </cell>
          <cell r="C3168">
            <v>60</v>
          </cell>
          <cell r="D3168" t="str">
            <v>Cajazeiras</v>
          </cell>
          <cell r="E3168" t="str">
            <v>UNID. ACAD. DE CIÊNCIAS EXATAS E DA NATUREZA</v>
          </cell>
        </row>
        <row r="3169">
          <cell r="A3169">
            <v>2102387</v>
          </cell>
          <cell r="B3169" t="str">
            <v>ECOLOGIA DO SEMIARIDO</v>
          </cell>
          <cell r="C3169">
            <v>60</v>
          </cell>
          <cell r="D3169" t="str">
            <v>Cajazeiras</v>
          </cell>
          <cell r="E3169" t="str">
            <v>UNID. ACAD. DE CIÊNCIAS EXATAS E DA NATUREZA</v>
          </cell>
        </row>
        <row r="3170">
          <cell r="A3170">
            <v>2102216</v>
          </cell>
          <cell r="B3170" t="str">
            <v>ECOLOGIA E SAUDE</v>
          </cell>
          <cell r="C3170">
            <v>60</v>
          </cell>
          <cell r="D3170" t="str">
            <v>Cajazeiras</v>
          </cell>
          <cell r="E3170" t="str">
            <v>UNID. ACAD. DE CIÊNCIAS EXATAS E DA NATUREZA</v>
          </cell>
        </row>
        <row r="3171">
          <cell r="A3171">
            <v>2102262</v>
          </cell>
          <cell r="B3171" t="str">
            <v>ECOLOGIA GERAL</v>
          </cell>
          <cell r="C3171">
            <v>60</v>
          </cell>
          <cell r="D3171" t="str">
            <v>Cajazeiras</v>
          </cell>
          <cell r="E3171" t="str">
            <v>UNID. ACAD. DE CIÊNCIAS EXATAS E DA NATUREZA</v>
          </cell>
        </row>
        <row r="3172">
          <cell r="A3172">
            <v>2102309</v>
          </cell>
          <cell r="B3172" t="str">
            <v>ECOLOGIA GERAL</v>
          </cell>
          <cell r="C3172">
            <v>60</v>
          </cell>
          <cell r="D3172" t="str">
            <v>Cajazeiras</v>
          </cell>
          <cell r="E3172" t="str">
            <v>UNID. ACAD. DE CIÊNCIAS EXATAS E DA NATUREZA</v>
          </cell>
        </row>
        <row r="3173">
          <cell r="A3173">
            <v>2102376</v>
          </cell>
          <cell r="B3173" t="str">
            <v>ECOLOGIA HUMANA</v>
          </cell>
          <cell r="C3173">
            <v>60</v>
          </cell>
          <cell r="D3173" t="str">
            <v>Cajazeiras</v>
          </cell>
          <cell r="E3173" t="str">
            <v>UNID. ACAD. DE CIÊNCIAS EXATAS E DA NATUREZA</v>
          </cell>
        </row>
        <row r="3174">
          <cell r="A3174">
            <v>2102335</v>
          </cell>
          <cell r="B3174" t="str">
            <v>EDUCAÇÃO AMBIENTAL</v>
          </cell>
          <cell r="C3174">
            <v>60</v>
          </cell>
          <cell r="D3174" t="str">
            <v>Cajazeiras</v>
          </cell>
          <cell r="E3174" t="str">
            <v>UNID. ACAD. DE CIÊNCIAS EXATAS E DA NATUREZA</v>
          </cell>
        </row>
        <row r="3175">
          <cell r="A3175">
            <v>2102368</v>
          </cell>
          <cell r="B3175" t="str">
            <v>EDUCACAO ETNICORRACIAL E DIVERSIDADE</v>
          </cell>
          <cell r="C3175">
            <v>60</v>
          </cell>
          <cell r="D3175" t="str">
            <v>Cajazeiras</v>
          </cell>
          <cell r="E3175" t="str">
            <v>UNID. ACAD. DE CIÊNCIAS EXATAS E DA NATUREZA</v>
          </cell>
        </row>
        <row r="3176">
          <cell r="A3176">
            <v>2102382</v>
          </cell>
          <cell r="B3176" t="str">
            <v>EDUCACAO PARA CONVIVENCIA NO SEMIARIDO</v>
          </cell>
          <cell r="C3176">
            <v>60</v>
          </cell>
          <cell r="D3176" t="str">
            <v>Cajazeiras</v>
          </cell>
          <cell r="E3176" t="str">
            <v>UNID. ACAD. DE CIÊNCIAS EXATAS E DA NATUREZA</v>
          </cell>
        </row>
        <row r="3177">
          <cell r="A3177">
            <v>2102377</v>
          </cell>
          <cell r="B3177" t="str">
            <v>ELEMENTOS DA MECANICA ANALITICA</v>
          </cell>
          <cell r="C3177">
            <v>45</v>
          </cell>
          <cell r="D3177" t="str">
            <v>Cajazeiras</v>
          </cell>
          <cell r="E3177" t="str">
            <v>UNID. ACAD. DE CIÊNCIAS EXATAS E DA NATUREZA</v>
          </cell>
        </row>
        <row r="3178">
          <cell r="A3178">
            <v>2102340</v>
          </cell>
          <cell r="B3178" t="str">
            <v>ELETROMAGNETISMO</v>
          </cell>
          <cell r="C3178">
            <v>60</v>
          </cell>
          <cell r="D3178" t="str">
            <v>Cajazeiras</v>
          </cell>
          <cell r="E3178" t="str">
            <v>UNID. ACAD. DE CIÊNCIAS EXATAS E DA NATUREZA</v>
          </cell>
        </row>
        <row r="3179">
          <cell r="A3179">
            <v>2102275</v>
          </cell>
          <cell r="B3179" t="str">
            <v>ENS DA FIS P/ JOVENS E ADULT NA EDUC BAS</v>
          </cell>
          <cell r="C3179">
            <v>60</v>
          </cell>
          <cell r="D3179" t="str">
            <v>Cajazeiras</v>
          </cell>
          <cell r="E3179" t="str">
            <v>UNID. ACAD. DE CIÊNCIAS EXATAS E DA NATUREZA</v>
          </cell>
        </row>
        <row r="3180">
          <cell r="A3180">
            <v>2102334</v>
          </cell>
          <cell r="B3180" t="str">
            <v>ENTOMOLOGIA GERAL</v>
          </cell>
          <cell r="C3180">
            <v>60</v>
          </cell>
          <cell r="D3180" t="str">
            <v>Cajazeiras</v>
          </cell>
          <cell r="E3180" t="str">
            <v>UNID. ACAD. DE CIÊNCIAS EXATAS E DA NATUREZA</v>
          </cell>
        </row>
        <row r="3181">
          <cell r="A3181">
            <v>2102280</v>
          </cell>
          <cell r="B3181" t="str">
            <v>EQUACOES DIFERENCIAIS</v>
          </cell>
          <cell r="C3181">
            <v>60</v>
          </cell>
          <cell r="D3181" t="str">
            <v>Cajazeiras</v>
          </cell>
          <cell r="E3181" t="str">
            <v>UNID. ACAD. DE CIÊNCIAS EXATAS E DA NATUREZA</v>
          </cell>
        </row>
        <row r="3182">
          <cell r="A3182">
            <v>2102316</v>
          </cell>
          <cell r="B3182" t="str">
            <v>EQUACOES DIFERENCIAIS APLICADAS</v>
          </cell>
          <cell r="C3182">
            <v>60</v>
          </cell>
          <cell r="D3182" t="str">
            <v>Cajazeiras</v>
          </cell>
          <cell r="E3182" t="str">
            <v>UNID. ACAD. DE CIÊNCIAS EXATAS E DA NATUREZA</v>
          </cell>
        </row>
        <row r="3183">
          <cell r="A3183">
            <v>2102369</v>
          </cell>
          <cell r="B3183" t="str">
            <v>EST CURRICULAR SUPERV  EM QUIMICA II</v>
          </cell>
          <cell r="C3183">
            <v>105</v>
          </cell>
          <cell r="D3183" t="str">
            <v>Cajazeiras</v>
          </cell>
          <cell r="E3183" t="str">
            <v>UNID. ACAD. DE CIÊNCIAS EXATAS E DA NATUREZA</v>
          </cell>
        </row>
        <row r="3184">
          <cell r="A3184">
            <v>2102374</v>
          </cell>
          <cell r="B3184" t="str">
            <v>EST CURRICULAR SUPERV  EM QUIMICA III</v>
          </cell>
          <cell r="C3184">
            <v>165</v>
          </cell>
          <cell r="D3184" t="str">
            <v>Cajazeiras</v>
          </cell>
          <cell r="E3184" t="str">
            <v>UNID. ACAD. DE CIÊNCIAS EXATAS E DA NATUREZA</v>
          </cell>
        </row>
        <row r="3185">
          <cell r="A3185">
            <v>2102357</v>
          </cell>
          <cell r="B3185" t="str">
            <v>ESTAGIO CURRICULAR SUP EM QUIMICA I</v>
          </cell>
          <cell r="C3185">
            <v>135</v>
          </cell>
          <cell r="D3185" t="str">
            <v>Cajazeiras</v>
          </cell>
          <cell r="E3185" t="str">
            <v>UNID. ACAD. DE CIÊNCIAS EXATAS E DA NATUREZA</v>
          </cell>
        </row>
        <row r="3186">
          <cell r="A3186">
            <v>2102313</v>
          </cell>
          <cell r="B3186" t="str">
            <v>ESTAGIO CURRICULAR SUPERVISIONADO I</v>
          </cell>
          <cell r="C3186">
            <v>90</v>
          </cell>
          <cell r="D3186" t="str">
            <v>Cajazeiras</v>
          </cell>
          <cell r="E3186" t="str">
            <v>UNID. ACAD. DE CIÊNCIAS EXATAS E DA NATUREZA</v>
          </cell>
        </row>
        <row r="3187">
          <cell r="A3187">
            <v>2102317</v>
          </cell>
          <cell r="B3187" t="str">
            <v>ESTAGIO CURRICULAR SUPERVISIONADO II</v>
          </cell>
          <cell r="C3187">
            <v>105</v>
          </cell>
          <cell r="D3187" t="str">
            <v>Cajazeiras</v>
          </cell>
          <cell r="E3187" t="str">
            <v>UNID. ACAD. DE CIÊNCIAS EXATAS E DA NATUREZA</v>
          </cell>
        </row>
        <row r="3188">
          <cell r="A3188">
            <v>2102341</v>
          </cell>
          <cell r="B3188" t="str">
            <v>ESTAGIO CURRICULAR SUPERVISIONADO III</v>
          </cell>
          <cell r="C3188">
            <v>105</v>
          </cell>
          <cell r="D3188" t="str">
            <v>Cajazeiras</v>
          </cell>
          <cell r="E3188" t="str">
            <v>UNID. ACAD. DE CIÊNCIAS EXATAS E DA NATUREZA</v>
          </cell>
        </row>
        <row r="3189">
          <cell r="A3189">
            <v>2102358</v>
          </cell>
          <cell r="B3189" t="str">
            <v>ESTAGIO CURRICULAR SUPERVISIONADO IV</v>
          </cell>
          <cell r="C3189">
            <v>105</v>
          </cell>
          <cell r="D3189" t="str">
            <v>Cajazeiras</v>
          </cell>
          <cell r="E3189" t="str">
            <v>UNID. ACAD. DE CIÊNCIAS EXATAS E DA NATUREZA</v>
          </cell>
        </row>
        <row r="3190">
          <cell r="A3190">
            <v>2102293</v>
          </cell>
          <cell r="B3190" t="str">
            <v>ESTAGIO SUPERVISIONADO I</v>
          </cell>
          <cell r="C3190">
            <v>105</v>
          </cell>
          <cell r="D3190" t="str">
            <v>Cajazeiras</v>
          </cell>
          <cell r="E3190" t="str">
            <v>UNID. ACAD. DE CIÊNCIAS EXATAS E DA NATUREZA</v>
          </cell>
        </row>
        <row r="3191">
          <cell r="A3191">
            <v>2102304</v>
          </cell>
          <cell r="B3191" t="str">
            <v>ESTAGIO SUPERVISIONADO I</v>
          </cell>
          <cell r="C3191">
            <v>75</v>
          </cell>
          <cell r="D3191" t="str">
            <v>Cajazeiras</v>
          </cell>
          <cell r="E3191" t="str">
            <v>UNID. ACAD. DE CIÊNCIAS EXATAS E DA NATUREZA</v>
          </cell>
        </row>
        <row r="3192">
          <cell r="A3192">
            <v>2102330</v>
          </cell>
          <cell r="B3192" t="str">
            <v>ESTAGIO SUPERVISIONADO II</v>
          </cell>
          <cell r="C3192">
            <v>105</v>
          </cell>
          <cell r="D3192" t="str">
            <v>Cajazeiras</v>
          </cell>
          <cell r="E3192" t="str">
            <v>UNID. ACAD. DE CIÊNCIAS EXATAS E DA NATUREZA</v>
          </cell>
        </row>
        <row r="3193">
          <cell r="A3193">
            <v>2102339</v>
          </cell>
          <cell r="B3193" t="str">
            <v>ESTAGIO SUPERVISIONADO II</v>
          </cell>
          <cell r="C3193">
            <v>90</v>
          </cell>
          <cell r="D3193" t="str">
            <v>Cajazeiras</v>
          </cell>
          <cell r="E3193" t="str">
            <v>UNID. ACAD. DE CIÊNCIAS EXATAS E DA NATUREZA</v>
          </cell>
        </row>
        <row r="3194">
          <cell r="A3194">
            <v>2102338</v>
          </cell>
          <cell r="B3194" t="str">
            <v>ESTAGIO SUPERVISIONADO III</v>
          </cell>
          <cell r="C3194">
            <v>105</v>
          </cell>
          <cell r="D3194" t="str">
            <v>Cajazeiras</v>
          </cell>
          <cell r="E3194" t="str">
            <v>UNID. ACAD. DE CIÊNCIAS EXATAS E DA NATUREZA</v>
          </cell>
        </row>
        <row r="3195">
          <cell r="A3195">
            <v>2102361</v>
          </cell>
          <cell r="B3195" t="str">
            <v>ESTAGIO SUPERVISIONADO III</v>
          </cell>
          <cell r="C3195">
            <v>105</v>
          </cell>
          <cell r="D3195" t="str">
            <v>Cajazeiras</v>
          </cell>
          <cell r="E3195" t="str">
            <v>UNID. ACAD. DE CIÊNCIAS EXATAS E DA NATUREZA</v>
          </cell>
        </row>
        <row r="3196">
          <cell r="A3196">
            <v>2102360</v>
          </cell>
          <cell r="B3196" t="str">
            <v>ESTAGIO SUPERVISIONADO IV</v>
          </cell>
          <cell r="C3196">
            <v>120</v>
          </cell>
          <cell r="D3196" t="str">
            <v>Cajazeiras</v>
          </cell>
          <cell r="E3196" t="str">
            <v>UNID. ACAD. DE CIÊNCIAS EXATAS E DA NATUREZA</v>
          </cell>
        </row>
        <row r="3197">
          <cell r="A3197">
            <v>2102370</v>
          </cell>
          <cell r="B3197" t="str">
            <v>ESTAGIO SUPERVISIONADO IV</v>
          </cell>
          <cell r="C3197">
            <v>105</v>
          </cell>
          <cell r="D3197" t="str">
            <v>Cajazeiras</v>
          </cell>
          <cell r="E3197" t="str">
            <v>UNID. ACAD. DE CIÊNCIAS EXATAS E DA NATUREZA</v>
          </cell>
        </row>
        <row r="3198">
          <cell r="A3198">
            <v>2102311</v>
          </cell>
          <cell r="B3198" t="str">
            <v>ESTRUTURAS ALGÉBRICAS</v>
          </cell>
          <cell r="C3198">
            <v>60</v>
          </cell>
          <cell r="D3198" t="str">
            <v>Cajazeiras</v>
          </cell>
          <cell r="E3198" t="str">
            <v>UNID. ACAD. DE CIÊNCIAS EXATAS E DA NATUREZA</v>
          </cell>
        </row>
        <row r="3199">
          <cell r="A3199">
            <v>2102388</v>
          </cell>
          <cell r="B3199" t="str">
            <v>ETNOBOTANICA</v>
          </cell>
          <cell r="C3199">
            <v>60</v>
          </cell>
          <cell r="D3199" t="str">
            <v>Cajazeiras</v>
          </cell>
          <cell r="E3199" t="str">
            <v>UNID. ACAD. DE CIÊNCIAS EXATAS E DA NATUREZA</v>
          </cell>
        </row>
        <row r="3200">
          <cell r="A3200">
            <v>2102386</v>
          </cell>
          <cell r="B3200" t="str">
            <v>ETNOZOOLOGIA</v>
          </cell>
          <cell r="C3200">
            <v>60</v>
          </cell>
          <cell r="D3200" t="str">
            <v>Cajazeiras</v>
          </cell>
          <cell r="E3200" t="str">
            <v>UNID. ACAD. DE CIÊNCIAS EXATAS E DA NATUREZA</v>
          </cell>
        </row>
        <row r="3201">
          <cell r="A3201">
            <v>2102303</v>
          </cell>
          <cell r="B3201" t="str">
            <v>EVOLUCAO BIOLOGICA</v>
          </cell>
          <cell r="C3201">
            <v>60</v>
          </cell>
          <cell r="D3201" t="str">
            <v>Cajazeiras</v>
          </cell>
          <cell r="E3201" t="str">
            <v>UNID. ACAD. DE CIÊNCIAS EXATAS E DA NATUREZA</v>
          </cell>
        </row>
        <row r="3202">
          <cell r="A3202">
            <v>2102227</v>
          </cell>
          <cell r="B3202" t="str">
            <v>FILOSOFIA DA EDUCAÇÃO I</v>
          </cell>
          <cell r="C3202">
            <v>60</v>
          </cell>
          <cell r="D3202" t="str">
            <v>Cajazeiras</v>
          </cell>
          <cell r="E3202" t="str">
            <v>UNID. ACAD. DE CIÊNCIAS EXATAS E DA NATUREZA</v>
          </cell>
        </row>
        <row r="3203">
          <cell r="A3203">
            <v>2102314</v>
          </cell>
          <cell r="B3203" t="str">
            <v>FILOSOFIA DA EDUCAÇÃO MATEMÁTICA</v>
          </cell>
          <cell r="C3203">
            <v>60</v>
          </cell>
          <cell r="D3203" t="str">
            <v>Cajazeiras</v>
          </cell>
          <cell r="E3203" t="str">
            <v>UNID. ACAD. DE CIÊNCIAS EXATAS E DA NATUREZA</v>
          </cell>
        </row>
        <row r="3204">
          <cell r="A3204">
            <v>2102354</v>
          </cell>
          <cell r="B3204" t="str">
            <v>FISICA AMBIENTAL</v>
          </cell>
          <cell r="C3204">
            <v>60</v>
          </cell>
          <cell r="D3204" t="str">
            <v>Cajazeiras</v>
          </cell>
          <cell r="E3204" t="str">
            <v>UNID. ACAD. DE CIÊNCIAS EXATAS E DA NATUREZA</v>
          </cell>
        </row>
        <row r="3205">
          <cell r="A3205">
            <v>2102371</v>
          </cell>
          <cell r="B3205" t="str">
            <v>FISICA AMBIENTAL</v>
          </cell>
          <cell r="C3205">
            <v>60</v>
          </cell>
          <cell r="D3205" t="str">
            <v>Cajazeiras</v>
          </cell>
          <cell r="E3205" t="str">
            <v>UNID. ACAD. DE CIÊNCIAS EXATAS E DA NATUREZA</v>
          </cell>
        </row>
        <row r="3206">
          <cell r="A3206">
            <v>2102281</v>
          </cell>
          <cell r="B3206" t="str">
            <v>FÍSICA EXPERIMENTAL I</v>
          </cell>
          <cell r="C3206">
            <v>60</v>
          </cell>
          <cell r="D3206" t="str">
            <v>Cajazeiras</v>
          </cell>
          <cell r="E3206" t="str">
            <v>UNID. ACAD. DE CIÊNCIAS EXATAS E DA NATUREZA</v>
          </cell>
        </row>
        <row r="3207">
          <cell r="A3207">
            <v>2102323</v>
          </cell>
          <cell r="B3207" t="str">
            <v>FÍSICA EXPERIMENTAL II</v>
          </cell>
          <cell r="C3207">
            <v>60</v>
          </cell>
          <cell r="D3207" t="str">
            <v>Cajazeiras</v>
          </cell>
          <cell r="E3207" t="str">
            <v>UNID. ACAD. DE CIÊNCIAS EXATAS E DA NATUREZA</v>
          </cell>
        </row>
        <row r="3208">
          <cell r="A3208">
            <v>2102352</v>
          </cell>
          <cell r="B3208" t="str">
            <v>FISICA MODERNA E CONTEMPORANEA I</v>
          </cell>
          <cell r="C3208">
            <v>60</v>
          </cell>
          <cell r="D3208" t="str">
            <v>Cajazeiras</v>
          </cell>
          <cell r="E3208" t="str">
            <v>UNID. ACAD. DE CIÊNCIAS EXATAS E DA NATUREZA</v>
          </cell>
        </row>
        <row r="3209">
          <cell r="A3209">
            <v>2102372</v>
          </cell>
          <cell r="B3209" t="str">
            <v>FISICA MODERNA E CONTEMPORANEA II</v>
          </cell>
          <cell r="C3209">
            <v>60</v>
          </cell>
          <cell r="D3209" t="str">
            <v>Cajazeiras</v>
          </cell>
          <cell r="E3209" t="str">
            <v>UNID. ACAD. DE CIÊNCIAS EXATAS E DA NATUREZA</v>
          </cell>
        </row>
        <row r="3210">
          <cell r="A3210">
            <v>2102250</v>
          </cell>
          <cell r="B3210" t="str">
            <v>FÍSICA PARA CIÊNCIAS BIOLÓGICAS</v>
          </cell>
          <cell r="C3210">
            <v>45</v>
          </cell>
          <cell r="D3210" t="str">
            <v>Cajazeiras</v>
          </cell>
          <cell r="E3210" t="str">
            <v>UNID. ACAD. DE CIÊNCIAS EXATAS E DA NATUREZA</v>
          </cell>
        </row>
        <row r="3211">
          <cell r="A3211">
            <v>2102277</v>
          </cell>
          <cell r="B3211" t="str">
            <v>FÍSICO-QUÍMICA I</v>
          </cell>
          <cell r="C3211">
            <v>60</v>
          </cell>
          <cell r="D3211" t="str">
            <v>Cajazeiras</v>
          </cell>
          <cell r="E3211" t="str">
            <v>UNID. ACAD. DE CIÊNCIAS EXATAS E DA NATUREZA</v>
          </cell>
        </row>
        <row r="3212">
          <cell r="A3212">
            <v>2102297</v>
          </cell>
          <cell r="B3212" t="str">
            <v>FÍSICO-QUÍMICA II</v>
          </cell>
          <cell r="C3212">
            <v>60</v>
          </cell>
          <cell r="D3212" t="str">
            <v>Cajazeiras</v>
          </cell>
          <cell r="E3212" t="str">
            <v>UNID. ACAD. DE CIÊNCIAS EXATAS E DA NATUREZA</v>
          </cell>
        </row>
        <row r="3213">
          <cell r="A3213">
            <v>2102336</v>
          </cell>
          <cell r="B3213" t="str">
            <v>FISIOLOGIA VEGETAL</v>
          </cell>
          <cell r="C3213">
            <v>60</v>
          </cell>
          <cell r="D3213" t="str">
            <v>Cajazeiras</v>
          </cell>
          <cell r="E3213" t="str">
            <v>UNID. ACAD. DE CIÊNCIAS EXATAS E DA NATUREZA</v>
          </cell>
        </row>
        <row r="3214">
          <cell r="A3214">
            <v>2102350</v>
          </cell>
          <cell r="B3214" t="str">
            <v>FLORA REGIONAL</v>
          </cell>
          <cell r="C3214">
            <v>60</v>
          </cell>
          <cell r="D3214" t="str">
            <v>Cajazeiras</v>
          </cell>
          <cell r="E3214" t="str">
            <v>UNID. ACAD. DE CIÊNCIAS EXATAS E DA NATUREZA</v>
          </cell>
        </row>
        <row r="3215">
          <cell r="A3215">
            <v>2102264</v>
          </cell>
          <cell r="B3215" t="str">
            <v>FUNDAMENTOS DA MECÂNICA CLÁSSICA I</v>
          </cell>
          <cell r="C3215">
            <v>60</v>
          </cell>
          <cell r="D3215" t="str">
            <v>Cajazeiras</v>
          </cell>
          <cell r="E3215" t="str">
            <v>UNID. ACAD. DE CIÊNCIAS EXATAS E DA NATUREZA</v>
          </cell>
        </row>
        <row r="3216">
          <cell r="A3216">
            <v>2102279</v>
          </cell>
          <cell r="B3216" t="str">
            <v>FUNDAMENTOS DA MECÂNICA CLÁSSICA II</v>
          </cell>
          <cell r="C3216">
            <v>60</v>
          </cell>
          <cell r="D3216" t="str">
            <v>Cajazeiras</v>
          </cell>
          <cell r="E3216" t="str">
            <v>UNID. ACAD. DE CIÊNCIAS EXATAS E DA NATUREZA</v>
          </cell>
        </row>
        <row r="3217">
          <cell r="A3217">
            <v>2102274</v>
          </cell>
          <cell r="B3217" t="str">
            <v>FUNDAMENTOS DA QUÍMICA ORGANICA</v>
          </cell>
          <cell r="C3217">
            <v>60</v>
          </cell>
          <cell r="D3217" t="str">
            <v>Cajazeiras</v>
          </cell>
          <cell r="E3217" t="str">
            <v>UNID. ACAD. DE CIÊNCIAS EXATAS E DA NATUREZA</v>
          </cell>
        </row>
        <row r="3218">
          <cell r="A3218">
            <v>2102294</v>
          </cell>
          <cell r="B3218" t="str">
            <v>FUNDAMENTOS DA TEMODINAMICA E DA OPTICA</v>
          </cell>
          <cell r="C3218">
            <v>60</v>
          </cell>
          <cell r="D3218" t="str">
            <v>Cajazeiras</v>
          </cell>
          <cell r="E3218" t="str">
            <v>UNID. ACAD. DE CIÊNCIAS EXATAS E DA NATUREZA</v>
          </cell>
        </row>
        <row r="3219">
          <cell r="A3219">
            <v>2102351</v>
          </cell>
          <cell r="B3219" t="str">
            <v>FUNDAMENTOS DE BIOLOGIA MOLECULAR</v>
          </cell>
          <cell r="C3219">
            <v>60</v>
          </cell>
          <cell r="D3219" t="str">
            <v>Cajazeiras</v>
          </cell>
          <cell r="E3219" t="str">
            <v>UNID. ACAD. DE CIÊNCIAS EXATAS E DA NATUREZA</v>
          </cell>
        </row>
        <row r="3220">
          <cell r="A3220">
            <v>2102249</v>
          </cell>
          <cell r="B3220" t="str">
            <v>FUNDAMENTOS DE QUÍMICA</v>
          </cell>
          <cell r="C3220">
            <v>60</v>
          </cell>
          <cell r="D3220" t="str">
            <v>Cajazeiras</v>
          </cell>
          <cell r="E3220" t="str">
            <v>UNID. ACAD. DE CIÊNCIAS EXATAS E DA NATUREZA</v>
          </cell>
        </row>
        <row r="3221">
          <cell r="A3221">
            <v>2102324</v>
          </cell>
          <cell r="B3221" t="str">
            <v>FUNDAMENTOS DO ELETROMAGNETISMO</v>
          </cell>
          <cell r="C3221">
            <v>60</v>
          </cell>
          <cell r="D3221" t="str">
            <v>Cajazeiras</v>
          </cell>
          <cell r="E3221" t="str">
            <v>UNID. ACAD. DE CIÊNCIAS EXATAS E DA NATUREZA</v>
          </cell>
        </row>
        <row r="3222">
          <cell r="A3222">
            <v>2102389</v>
          </cell>
          <cell r="B3222" t="str">
            <v>GEOECOLOGIA</v>
          </cell>
          <cell r="C3222">
            <v>60</v>
          </cell>
          <cell r="D3222" t="str">
            <v>Cajazeiras</v>
          </cell>
          <cell r="E3222" t="str">
            <v>UNID. ACAD. DE CIÊNCIAS EXATAS E DA NATUREZA</v>
          </cell>
        </row>
        <row r="3223">
          <cell r="A3223">
            <v>2102346</v>
          </cell>
          <cell r="B3223" t="str">
            <v>GEOLOGIA GERAL</v>
          </cell>
          <cell r="C3223">
            <v>75</v>
          </cell>
          <cell r="D3223" t="str">
            <v>Cajazeiras</v>
          </cell>
          <cell r="E3223" t="str">
            <v>UNID. ACAD. DE CIÊNCIAS EXATAS E DA NATUREZA</v>
          </cell>
        </row>
        <row r="3224">
          <cell r="A3224">
            <v>2102241</v>
          </cell>
          <cell r="B3224" t="str">
            <v>GEOMETRIA ANALÍTICA E ÁLGEBRA LINEAR</v>
          </cell>
          <cell r="C3224">
            <v>60</v>
          </cell>
          <cell r="D3224" t="str">
            <v>Cajazeiras</v>
          </cell>
          <cell r="E3224" t="str">
            <v>UNID. ACAD. DE CIÊNCIAS EXATAS E DA NATUREZA</v>
          </cell>
        </row>
        <row r="3225">
          <cell r="A3225">
            <v>2102272</v>
          </cell>
          <cell r="B3225" t="str">
            <v>GEOMETRIA EUCLIDIANA ESPACIAL</v>
          </cell>
          <cell r="C3225">
            <v>60</v>
          </cell>
          <cell r="D3225" t="str">
            <v>Cajazeiras</v>
          </cell>
          <cell r="E3225" t="str">
            <v>UNID. ACAD. DE CIÊNCIAS EXATAS E DA NATUREZA</v>
          </cell>
        </row>
        <row r="3226">
          <cell r="A3226">
            <v>2102253</v>
          </cell>
          <cell r="B3226" t="str">
            <v>GEOMETRIA EUCLIDIANA PLANA</v>
          </cell>
          <cell r="C3226">
            <v>60</v>
          </cell>
          <cell r="D3226" t="str">
            <v>Cajazeiras</v>
          </cell>
          <cell r="E3226" t="str">
            <v>UNID. ACAD. DE CIÊNCIAS EXATAS E DA NATUREZA</v>
          </cell>
        </row>
        <row r="3227">
          <cell r="A3227">
            <v>2102380</v>
          </cell>
          <cell r="B3227" t="str">
            <v>GESTAO E CONS DE RECURSOS AMBIENTAIS</v>
          </cell>
          <cell r="C3227">
            <v>60</v>
          </cell>
          <cell r="D3227" t="str">
            <v>Cajazeiras</v>
          </cell>
          <cell r="E3227" t="str">
            <v>UNID. ACAD. DE CIÊNCIAS EXATAS E DA NATUREZA</v>
          </cell>
        </row>
        <row r="3228">
          <cell r="A3228">
            <v>2102332</v>
          </cell>
          <cell r="B3228" t="str">
            <v>IMUNOLOGIA BASICA</v>
          </cell>
          <cell r="C3228">
            <v>60</v>
          </cell>
          <cell r="D3228" t="str">
            <v>Cajazeiras</v>
          </cell>
          <cell r="E3228" t="str">
            <v>UNID. ACAD. DE CIÊNCIAS EXATAS E DA NATUREZA</v>
          </cell>
        </row>
        <row r="3229">
          <cell r="A3229">
            <v>2102265</v>
          </cell>
          <cell r="B3229" t="str">
            <v>INFORM E ENS DAS CIENC NAT NA EDUC BASIC</v>
          </cell>
          <cell r="C3229">
            <v>60</v>
          </cell>
          <cell r="D3229" t="str">
            <v>Cajazeiras</v>
          </cell>
          <cell r="E3229" t="str">
            <v>UNID. ACAD. DE CIÊNCIAS EXATAS E DA NATUREZA</v>
          </cell>
        </row>
        <row r="3230">
          <cell r="A3230">
            <v>2102251</v>
          </cell>
          <cell r="B3230" t="str">
            <v>INFORMÁTICA NO ENSINO DE MATEMÁTICA</v>
          </cell>
          <cell r="C3230">
            <v>60</v>
          </cell>
          <cell r="D3230" t="str">
            <v>Cajazeiras</v>
          </cell>
          <cell r="E3230" t="str">
            <v>UNID. ACAD. DE CIÊNCIAS EXATAS E DA NATUREZA</v>
          </cell>
        </row>
        <row r="3231">
          <cell r="A3231">
            <v>2102098</v>
          </cell>
          <cell r="B3231" t="str">
            <v>INST. P/ ENS. DE MATEMÁTICA</v>
          </cell>
          <cell r="C3231">
            <v>60</v>
          </cell>
          <cell r="D3231" t="str">
            <v>Cajazeiras</v>
          </cell>
          <cell r="E3231" t="str">
            <v>UNID. ACAD. DE CIÊNCIAS EXATAS E DA NATUREZA</v>
          </cell>
        </row>
        <row r="3232">
          <cell r="A3232">
            <v>2102282</v>
          </cell>
          <cell r="B3232" t="str">
            <v>INST. P/ O ENS. DA FÍSICA NA ED. BÁSICA</v>
          </cell>
          <cell r="C3232">
            <v>60</v>
          </cell>
          <cell r="D3232" t="str">
            <v>Cajazeiras</v>
          </cell>
          <cell r="E3232" t="str">
            <v>UNID. ACAD. DE CIÊNCIAS EXATAS E DA NATUREZA</v>
          </cell>
        </row>
        <row r="3233">
          <cell r="A3233">
            <v>2102278</v>
          </cell>
          <cell r="B3233" t="str">
            <v>INSTRUMENTAÇÃO PARA O ENSINO DE QUÍMICA</v>
          </cell>
          <cell r="C3233">
            <v>30</v>
          </cell>
          <cell r="D3233" t="str">
            <v>Cajazeiras</v>
          </cell>
          <cell r="E3233" t="str">
            <v>UNID. ACAD. DE CIÊNCIAS EXATAS E DA NATUREZA</v>
          </cell>
        </row>
        <row r="3234">
          <cell r="A3234">
            <v>2102242</v>
          </cell>
          <cell r="B3234" t="str">
            <v>INT A PRAT DO ENS DA FIS NA EDUC BASICA</v>
          </cell>
          <cell r="C3234">
            <v>60</v>
          </cell>
          <cell r="D3234" t="str">
            <v>Cajazeiras</v>
          </cell>
          <cell r="E3234" t="str">
            <v>UNID. ACAD. DE CIÊNCIAS EXATAS E DA NATUREZA</v>
          </cell>
        </row>
        <row r="3235">
          <cell r="A3235">
            <v>2102333</v>
          </cell>
          <cell r="B3235" t="str">
            <v>INTERACAO PLANTA-ANIMAL</v>
          </cell>
          <cell r="C3235">
            <v>60</v>
          </cell>
          <cell r="D3235" t="str">
            <v>Cajazeiras</v>
          </cell>
          <cell r="E3235" t="str">
            <v>UNID. ACAD. DE CIÊNCIAS EXATAS E DA NATUREZA</v>
          </cell>
        </row>
        <row r="3236">
          <cell r="A3236">
            <v>2102373</v>
          </cell>
          <cell r="B3236" t="str">
            <v>INTRODUÇÃO À ASTROFÍSICA</v>
          </cell>
          <cell r="C3236">
            <v>60</v>
          </cell>
          <cell r="D3236" t="str">
            <v>Cajazeiras</v>
          </cell>
          <cell r="E3236" t="str">
            <v>UNID. ACAD. DE CIÊNCIAS EXATAS E DA NATUREZA</v>
          </cell>
        </row>
        <row r="3237">
          <cell r="A3237">
            <v>2102246</v>
          </cell>
          <cell r="B3237" t="str">
            <v>INTRODUÇÃO À CIÊNCIA DA COMPUTAÇÃO</v>
          </cell>
          <cell r="C3237">
            <v>60</v>
          </cell>
          <cell r="D3237" t="str">
            <v>Cajazeiras</v>
          </cell>
          <cell r="E3237" t="str">
            <v>UNID. ACAD. DE CIÊNCIAS EXATAS E DA NATUREZA</v>
          </cell>
        </row>
        <row r="3238">
          <cell r="A3238">
            <v>2102385</v>
          </cell>
          <cell r="B3238" t="str">
            <v>INTRODUÇÃO À FÍSICA QUÂNTICA</v>
          </cell>
          <cell r="C3238">
            <v>60</v>
          </cell>
          <cell r="D3238" t="str">
            <v>Cajazeiras</v>
          </cell>
          <cell r="E3238" t="str">
            <v>UNID. ACAD. DE CIÊNCIAS EXATAS E DA NATUREZA</v>
          </cell>
        </row>
        <row r="3239">
          <cell r="A3239">
            <v>2102365</v>
          </cell>
          <cell r="B3239" t="str">
            <v>INTRODUÇÃO À GEOMETRIA DIFERENCIAL</v>
          </cell>
          <cell r="C3239">
            <v>60</v>
          </cell>
          <cell r="D3239" t="str">
            <v>Cajazeiras</v>
          </cell>
          <cell r="E3239" t="str">
            <v>UNID. ACAD. DE CIÊNCIAS EXATAS E DA NATUREZA</v>
          </cell>
        </row>
        <row r="3240">
          <cell r="A3240">
            <v>2102289</v>
          </cell>
          <cell r="B3240" t="str">
            <v>INTRODUÇÃO À HISTÓRIA DA MATEMÁTICA</v>
          </cell>
          <cell r="C3240">
            <v>60</v>
          </cell>
          <cell r="D3240" t="str">
            <v>Cajazeiras</v>
          </cell>
          <cell r="E3240" t="str">
            <v>UNID. ACAD. DE CIÊNCIAS EXATAS E DA NATUREZA</v>
          </cell>
        </row>
        <row r="3241">
          <cell r="A3241">
            <v>2102288</v>
          </cell>
          <cell r="B3241" t="str">
            <v>INTRODUÇÃO À TEORIA DOS NUMEROS</v>
          </cell>
          <cell r="C3241">
            <v>60</v>
          </cell>
          <cell r="D3241" t="str">
            <v>Cajazeiras</v>
          </cell>
          <cell r="E3241" t="str">
            <v>UNID. ACAD. DE CIÊNCIAS EXATAS E DA NATUREZA</v>
          </cell>
        </row>
        <row r="3242">
          <cell r="A3242">
            <v>2102366</v>
          </cell>
          <cell r="B3242" t="str">
            <v>INTRODUÇÃO ÀS VARIÁVEIS COMPLEXAS</v>
          </cell>
          <cell r="C3242">
            <v>60</v>
          </cell>
          <cell r="D3242" t="str">
            <v>Cajazeiras</v>
          </cell>
          <cell r="E3242" t="str">
            <v>UNID. ACAD. DE CIÊNCIAS EXATAS E DA NATUREZA</v>
          </cell>
        </row>
        <row r="3243">
          <cell r="A3243">
            <v>2102384</v>
          </cell>
          <cell r="B3243" t="str">
            <v>LIMNOLOGIA</v>
          </cell>
          <cell r="C3243">
            <v>60</v>
          </cell>
          <cell r="D3243" t="str">
            <v>Cajazeiras</v>
          </cell>
          <cell r="E3243" t="str">
            <v>UNID. ACAD. DE CIÊNCIAS EXATAS E DA NATUREZA</v>
          </cell>
        </row>
        <row r="3244">
          <cell r="A3244">
            <v>2102245</v>
          </cell>
          <cell r="B3244" t="str">
            <v>LÓGICA APLICADA À MATEMÁTICA</v>
          </cell>
          <cell r="C3244">
            <v>60</v>
          </cell>
          <cell r="D3244" t="str">
            <v>Cajazeiras</v>
          </cell>
          <cell r="E3244" t="str">
            <v>UNID. ACAD. DE CIÊNCIAS EXATAS E DA NATUREZA</v>
          </cell>
        </row>
        <row r="3245">
          <cell r="A3245">
            <v>2102271</v>
          </cell>
          <cell r="B3245" t="str">
            <v>MATEMÁTICA BÁSICA</v>
          </cell>
          <cell r="C3245">
            <v>60</v>
          </cell>
          <cell r="D3245" t="str">
            <v>Cajazeiras</v>
          </cell>
          <cell r="E3245" t="str">
            <v>UNID. ACAD. DE CIÊNCIAS EXATAS E DA NATUREZA</v>
          </cell>
        </row>
        <row r="3246">
          <cell r="A3246">
            <v>2102292</v>
          </cell>
          <cell r="B3246" t="str">
            <v>MATEMÁTICA FINANCEIRA</v>
          </cell>
          <cell r="C3246">
            <v>45</v>
          </cell>
          <cell r="D3246" t="str">
            <v>Cajazeiras</v>
          </cell>
          <cell r="E3246" t="str">
            <v>UNID. ACAD. DE CIÊNCIAS EXATAS E DA NATUREZA</v>
          </cell>
        </row>
        <row r="3247">
          <cell r="A3247">
            <v>2102243</v>
          </cell>
          <cell r="B3247" t="str">
            <v>MATEMÁTICA PARA O ENSINO MÉDIO</v>
          </cell>
          <cell r="C3247">
            <v>60</v>
          </cell>
          <cell r="D3247" t="str">
            <v>Cajazeiras</v>
          </cell>
          <cell r="E3247" t="str">
            <v>UNID. ACAD. DE CIÊNCIAS EXATAS E DA NATUREZA</v>
          </cell>
        </row>
        <row r="3248">
          <cell r="A3248">
            <v>2102295</v>
          </cell>
          <cell r="B3248" t="str">
            <v>MECÂNICA GERAL</v>
          </cell>
          <cell r="C3248">
            <v>60</v>
          </cell>
          <cell r="D3248" t="str">
            <v>Cajazeiras</v>
          </cell>
          <cell r="E3248" t="str">
            <v>UNID. ACAD. DE CIÊNCIAS EXATAS E DA NATUREZA</v>
          </cell>
        </row>
        <row r="3249">
          <cell r="A3249">
            <v>2102329</v>
          </cell>
          <cell r="B3249" t="str">
            <v>MEIO AMBIENTE E SOCIEDADE</v>
          </cell>
          <cell r="C3249">
            <v>60</v>
          </cell>
          <cell r="D3249" t="str">
            <v>Cajazeiras</v>
          </cell>
          <cell r="E3249" t="str">
            <v>UNID. ACAD. DE CIÊNCIAS EXATAS E DA NATUREZA</v>
          </cell>
        </row>
        <row r="3250">
          <cell r="A3250">
            <v>2102306</v>
          </cell>
          <cell r="B3250" t="str">
            <v>METOD E INST NO ENS DE C. E BIOLOGIA</v>
          </cell>
          <cell r="C3250">
            <v>60</v>
          </cell>
          <cell r="D3250" t="str">
            <v>Cajazeiras</v>
          </cell>
          <cell r="E3250" t="str">
            <v>UNID. ACAD. DE CIÊNCIAS EXATAS E DA NATUREZA</v>
          </cell>
        </row>
        <row r="3251">
          <cell r="A3251">
            <v>2102259</v>
          </cell>
          <cell r="B3251" t="str">
            <v>METODOLOGIA CIENCTIFICA APLIC A BIOLOGIA</v>
          </cell>
          <cell r="C3251">
            <v>30</v>
          </cell>
          <cell r="D3251" t="str">
            <v>Cajazeiras</v>
          </cell>
          <cell r="E3251" t="str">
            <v>UNID. ACAD. DE CIÊNCIAS EXATAS E DA NATUREZA</v>
          </cell>
        </row>
        <row r="3252">
          <cell r="A3252">
            <v>2102356</v>
          </cell>
          <cell r="B3252" t="str">
            <v>METODOLOGIA CIENTIFICA</v>
          </cell>
          <cell r="C3252">
            <v>30</v>
          </cell>
          <cell r="D3252" t="str">
            <v>Cajazeiras</v>
          </cell>
          <cell r="E3252" t="str">
            <v>UNID. ACAD. DE CIÊNCIAS EXATAS E DA NATUREZA</v>
          </cell>
        </row>
        <row r="3253">
          <cell r="A3253">
            <v>2102202</v>
          </cell>
          <cell r="B3253" t="str">
            <v>METODOLOGIA DA PESQUISA</v>
          </cell>
          <cell r="C3253">
            <v>60</v>
          </cell>
          <cell r="D3253" t="str">
            <v>Cajazeiras</v>
          </cell>
          <cell r="E3253" t="str">
            <v>UNID. ACAD. DE CIÊNCIAS EXATAS E DA NATUREZA</v>
          </cell>
        </row>
        <row r="3254">
          <cell r="A3254">
            <v>2102273</v>
          </cell>
          <cell r="B3254" t="str">
            <v>METODOLOGIA DO ENSINO DE MATEMÁTICA I</v>
          </cell>
          <cell r="C3254">
            <v>60</v>
          </cell>
          <cell r="D3254" t="str">
            <v>Cajazeiras</v>
          </cell>
          <cell r="E3254" t="str">
            <v>UNID. ACAD. DE CIÊNCIAS EXATAS E DA NATUREZA</v>
          </cell>
        </row>
        <row r="3255">
          <cell r="A3255">
            <v>2102291</v>
          </cell>
          <cell r="B3255" t="str">
            <v>METODOLOGIA DO ENSINO DE MATEMÁTICA II</v>
          </cell>
          <cell r="C3255">
            <v>60</v>
          </cell>
          <cell r="D3255" t="str">
            <v>Cajazeiras</v>
          </cell>
          <cell r="E3255" t="str">
            <v>UNID. ACAD. DE CIÊNCIAS EXATAS E DA NATUREZA</v>
          </cell>
        </row>
        <row r="3256">
          <cell r="A3256">
            <v>2102345</v>
          </cell>
          <cell r="B3256" t="str">
            <v>METODOLOGIA DO ENSINO DE QUIMICA</v>
          </cell>
          <cell r="C3256">
            <v>30</v>
          </cell>
          <cell r="D3256" t="str">
            <v>Cajazeiras</v>
          </cell>
          <cell r="E3256" t="str">
            <v>UNID. ACAD. DE CIÊNCIAS EXATAS E DA NATUREZA</v>
          </cell>
        </row>
        <row r="3257">
          <cell r="A3257">
            <v>2102390</v>
          </cell>
          <cell r="B3257" t="str">
            <v>MICOLOGIA GERAL</v>
          </cell>
          <cell r="C3257">
            <v>60</v>
          </cell>
          <cell r="D3257" t="str">
            <v>Cajazeiras</v>
          </cell>
          <cell r="E3257" t="str">
            <v>UNID. ACAD. DE CIÊNCIAS EXATAS E DA NATUREZA</v>
          </cell>
        </row>
        <row r="3258">
          <cell r="A3258">
            <v>2102362</v>
          </cell>
          <cell r="B3258" t="str">
            <v>OPTICA</v>
          </cell>
          <cell r="C3258">
            <v>60</v>
          </cell>
          <cell r="D3258" t="str">
            <v>Cajazeiras</v>
          </cell>
          <cell r="E3258" t="str">
            <v>UNID. ACAD. DE CIÊNCIAS EXATAS E DA NATUREZA</v>
          </cell>
        </row>
        <row r="3259">
          <cell r="A3259">
            <v>2102364</v>
          </cell>
          <cell r="B3259" t="str">
            <v>PALEONTOLOGIA</v>
          </cell>
          <cell r="C3259">
            <v>60</v>
          </cell>
          <cell r="D3259" t="str">
            <v>Cajazeiras</v>
          </cell>
          <cell r="E3259" t="str">
            <v>UNID. ACAD. DE CIÊNCIAS EXATAS E DA NATUREZA</v>
          </cell>
        </row>
        <row r="3260">
          <cell r="A3260">
            <v>2102353</v>
          </cell>
          <cell r="B3260" t="str">
            <v>PLANEJ E ORGAN DO TRABALHO CIENTIFICO</v>
          </cell>
          <cell r="C3260">
            <v>60</v>
          </cell>
          <cell r="D3260" t="str">
            <v>Cajazeiras</v>
          </cell>
          <cell r="E3260" t="str">
            <v>UNID. ACAD. DE CIÊNCIAS EXATAS E DA NATUREZA</v>
          </cell>
        </row>
        <row r="3261">
          <cell r="A3261">
            <v>2102290</v>
          </cell>
          <cell r="B3261" t="str">
            <v>PRAT DE ENS DE MATEMA NO ENS FUNDAMENTAL</v>
          </cell>
          <cell r="C3261">
            <v>60</v>
          </cell>
          <cell r="D3261" t="str">
            <v>Cajazeiras</v>
          </cell>
          <cell r="E3261" t="str">
            <v>UNID. ACAD. DE CIÊNCIAS EXATAS E DA NATUREZA</v>
          </cell>
        </row>
        <row r="3262">
          <cell r="A3262">
            <v>2102266</v>
          </cell>
          <cell r="B3262" t="str">
            <v>PRÁT. ENS. FÍSICA NO ENS. FUNDAMENTAL</v>
          </cell>
          <cell r="C3262">
            <v>60</v>
          </cell>
          <cell r="D3262" t="str">
            <v>Cajazeiras</v>
          </cell>
          <cell r="E3262" t="str">
            <v>UNID. ACAD. DE CIÊNCIAS EXATAS E DA NATUREZA</v>
          </cell>
        </row>
        <row r="3263">
          <cell r="A3263">
            <v>2102312</v>
          </cell>
          <cell r="B3263" t="str">
            <v>PRAT ENS MAT NO ENS MED E DE JOV E ADULT</v>
          </cell>
          <cell r="C3263">
            <v>60</v>
          </cell>
          <cell r="D3263" t="str">
            <v>Cajazeiras</v>
          </cell>
          <cell r="E3263" t="str">
            <v>UNID. ACAD. DE CIÊNCIAS EXATAS E DA NATUREZA</v>
          </cell>
        </row>
        <row r="3264">
          <cell r="A3264">
            <v>2102322</v>
          </cell>
          <cell r="B3264" t="str">
            <v>PRÁTICA DE ENSINO DE QUÍMICA I</v>
          </cell>
          <cell r="C3264">
            <v>45</v>
          </cell>
          <cell r="D3264" t="str">
            <v>Cajazeiras</v>
          </cell>
          <cell r="E3264" t="str">
            <v>UNID. ACAD. DE CIÊNCIAS EXATAS E DA NATUREZA</v>
          </cell>
        </row>
        <row r="3265">
          <cell r="A3265">
            <v>2102348</v>
          </cell>
          <cell r="B3265" t="str">
            <v>PRÁTICA DE ENSINO DE QUÍMICA II</v>
          </cell>
          <cell r="C3265">
            <v>45</v>
          </cell>
          <cell r="D3265" t="str">
            <v>Cajazeiras</v>
          </cell>
          <cell r="E3265" t="str">
            <v>UNID. ACAD. DE CIÊNCIAS EXATAS E DA NATUREZA</v>
          </cell>
        </row>
        <row r="3266">
          <cell r="A3266">
            <v>2102296</v>
          </cell>
          <cell r="B3266" t="str">
            <v>PRÁTICA DO ENS DA FÍSICA NO ENS MÉDIO I</v>
          </cell>
          <cell r="C3266">
            <v>60</v>
          </cell>
          <cell r="D3266" t="str">
            <v>Cajazeiras</v>
          </cell>
          <cell r="E3266" t="str">
            <v>UNID. ACAD. DE CIÊNCIAS EXATAS E DA NATUREZA</v>
          </cell>
        </row>
        <row r="3267">
          <cell r="A3267">
            <v>2102325</v>
          </cell>
          <cell r="B3267" t="str">
            <v>PRÁTICA DO ENS DA FÍSICA NO ENS MÉDIO II</v>
          </cell>
          <cell r="C3267">
            <v>60</v>
          </cell>
          <cell r="D3267" t="str">
            <v>Cajazeiras</v>
          </cell>
          <cell r="E3267" t="str">
            <v>UNID. ACAD. DE CIÊNCIAS EXATAS E DA NATUREZA</v>
          </cell>
        </row>
        <row r="3268">
          <cell r="A3268">
            <v>2102343</v>
          </cell>
          <cell r="B3268" t="str">
            <v>PROBABILIDADE E ESTATÍSTICA</v>
          </cell>
          <cell r="C3268">
            <v>60</v>
          </cell>
          <cell r="D3268" t="str">
            <v>Cajazeiras</v>
          </cell>
          <cell r="E3268" t="str">
            <v>UNID. ACAD. DE CIÊNCIAS EXATAS E DA NATUREZA</v>
          </cell>
        </row>
        <row r="3269">
          <cell r="A3269">
            <v>2102337</v>
          </cell>
          <cell r="B3269" t="str">
            <v>PROJETO DE PESQUISA</v>
          </cell>
          <cell r="C3269">
            <v>60</v>
          </cell>
          <cell r="D3269" t="str">
            <v>Cajazeiras</v>
          </cell>
          <cell r="E3269" t="str">
            <v>UNID. ACAD. DE CIÊNCIAS EXATAS E DA NATUREZA</v>
          </cell>
        </row>
        <row r="3270">
          <cell r="A3270">
            <v>2102219</v>
          </cell>
          <cell r="B3270" t="str">
            <v>PSICOLOGIA APLICADA A SAUDE</v>
          </cell>
          <cell r="C3270">
            <v>60</v>
          </cell>
          <cell r="D3270" t="str">
            <v>Cajazeiras</v>
          </cell>
          <cell r="E3270" t="str">
            <v>UNID. ACAD. DE CIÊNCIAS EXATAS E DA NATUREZA</v>
          </cell>
        </row>
        <row r="3271">
          <cell r="A3271">
            <v>2102299</v>
          </cell>
          <cell r="B3271" t="str">
            <v>QUÍMICA ANALÍTICA QUALITATIVA</v>
          </cell>
          <cell r="C3271">
            <v>90</v>
          </cell>
          <cell r="D3271" t="str">
            <v>Cajazeiras</v>
          </cell>
          <cell r="E3271" t="str">
            <v>UNID. ACAD. DE CIÊNCIAS EXATAS E DA NATUREZA</v>
          </cell>
        </row>
        <row r="3272">
          <cell r="A3272">
            <v>2102320</v>
          </cell>
          <cell r="B3272" t="str">
            <v>QUÍMICA ANALÍTICA QUANTITATIVA</v>
          </cell>
          <cell r="C3272">
            <v>90</v>
          </cell>
          <cell r="D3272" t="str">
            <v>Cajazeiras</v>
          </cell>
          <cell r="E3272" t="str">
            <v>UNID. ACAD. DE CIÊNCIAS EXATAS E DA NATUREZA</v>
          </cell>
        </row>
        <row r="3273">
          <cell r="A3273">
            <v>2102344</v>
          </cell>
          <cell r="B3273" t="str">
            <v>QUIMICA DE COORDENACAO</v>
          </cell>
          <cell r="C3273">
            <v>60</v>
          </cell>
          <cell r="D3273" t="str">
            <v>Cajazeiras</v>
          </cell>
          <cell r="E3273" t="str">
            <v>UNID. ACAD. DE CIÊNCIAS EXATAS E DA NATUREZA</v>
          </cell>
        </row>
        <row r="3274">
          <cell r="A3274">
            <v>2102318</v>
          </cell>
          <cell r="B3274" t="str">
            <v>QUÍMICA EXPERIMENTAL P/ EDUCAÇÃO BÁSICA</v>
          </cell>
          <cell r="C3274">
            <v>30</v>
          </cell>
          <cell r="D3274" t="str">
            <v>Cajazeiras</v>
          </cell>
          <cell r="E3274" t="str">
            <v>UNID. ACAD. DE CIÊNCIAS EXATAS E DA NATUREZA</v>
          </cell>
        </row>
        <row r="3275">
          <cell r="A3275">
            <v>2102248</v>
          </cell>
          <cell r="B3275" t="str">
            <v>QUÍMICA GERAL EXPERIMENTAL I</v>
          </cell>
          <cell r="C3275">
            <v>30</v>
          </cell>
          <cell r="D3275" t="str">
            <v>Cajazeiras</v>
          </cell>
          <cell r="E3275" t="str">
            <v>UNID. ACAD. DE CIÊNCIAS EXATAS E DA NATUREZA</v>
          </cell>
        </row>
        <row r="3276">
          <cell r="A3276">
            <v>2102256</v>
          </cell>
          <cell r="B3276" t="str">
            <v>QUÍMICA GERAL EXPERIMENTAL II</v>
          </cell>
          <cell r="C3276">
            <v>30</v>
          </cell>
          <cell r="D3276" t="str">
            <v>Cajazeiras</v>
          </cell>
          <cell r="E3276" t="str">
            <v>UNID. ACAD. DE CIÊNCIAS EXATAS E DA NATUREZA</v>
          </cell>
        </row>
        <row r="3277">
          <cell r="A3277">
            <v>2102247</v>
          </cell>
          <cell r="B3277" t="str">
            <v>QUÍMICA GERAL I</v>
          </cell>
          <cell r="C3277">
            <v>60</v>
          </cell>
          <cell r="D3277" t="str">
            <v>Cajazeiras</v>
          </cell>
          <cell r="E3277" t="str">
            <v>UNID. ACAD. DE CIÊNCIAS EXATAS E DA NATUREZA</v>
          </cell>
        </row>
        <row r="3278">
          <cell r="A3278">
            <v>2102255</v>
          </cell>
          <cell r="B3278" t="str">
            <v>QUÍMICA GERAL II</v>
          </cell>
          <cell r="C3278">
            <v>60</v>
          </cell>
          <cell r="D3278" t="str">
            <v>Cajazeiras</v>
          </cell>
          <cell r="E3278" t="str">
            <v>UNID. ACAD. DE CIÊNCIAS EXATAS E DA NATUREZA</v>
          </cell>
        </row>
        <row r="3279">
          <cell r="A3279">
            <v>2102319</v>
          </cell>
          <cell r="B3279" t="str">
            <v>QUÍMICA INORGÂNICA DESCRITIVA</v>
          </cell>
          <cell r="C3279">
            <v>60</v>
          </cell>
          <cell r="D3279" t="str">
            <v>Cajazeiras</v>
          </cell>
          <cell r="E3279" t="str">
            <v>UNID. ACAD. DE CIÊNCIAS EXATAS E DA NATUREZA</v>
          </cell>
        </row>
        <row r="3280">
          <cell r="A3280">
            <v>2102268</v>
          </cell>
          <cell r="B3280" t="str">
            <v>QUÍMICA ORGÂNICA EXPERIMENTAL</v>
          </cell>
          <cell r="C3280">
            <v>30</v>
          </cell>
          <cell r="D3280" t="str">
            <v>Cajazeiras</v>
          </cell>
          <cell r="E3280" t="str">
            <v>UNID. ACAD. DE CIÊNCIAS EXATAS E DA NATUREZA</v>
          </cell>
        </row>
        <row r="3281">
          <cell r="A3281">
            <v>2102267</v>
          </cell>
          <cell r="B3281" t="str">
            <v>QUÍMICA ORGÂNICA I</v>
          </cell>
          <cell r="C3281">
            <v>60</v>
          </cell>
          <cell r="D3281" t="str">
            <v>Cajazeiras</v>
          </cell>
          <cell r="E3281" t="str">
            <v>UNID. ACAD. DE CIÊNCIAS EXATAS E DA NATUREZA</v>
          </cell>
        </row>
        <row r="3282">
          <cell r="A3282">
            <v>2102276</v>
          </cell>
          <cell r="B3282" t="str">
            <v>QUÍMICA ORGÂNICA II</v>
          </cell>
          <cell r="C3282">
            <v>60</v>
          </cell>
          <cell r="D3282" t="str">
            <v>Cajazeiras</v>
          </cell>
          <cell r="E3282" t="str">
            <v>UNID. ACAD. DE CIÊNCIAS EXATAS E DA NATUREZA</v>
          </cell>
        </row>
        <row r="3283">
          <cell r="A3283">
            <v>2102261</v>
          </cell>
          <cell r="B3283" t="str">
            <v>SEMIN DE HIST E FILOSOF DAS C. NATURAIS</v>
          </cell>
          <cell r="C3283">
            <v>60</v>
          </cell>
          <cell r="D3283" t="str">
            <v>Cajazeiras</v>
          </cell>
          <cell r="E3283" t="str">
            <v>UNID. ACAD. DE CIÊNCIAS EXATAS E DA NATUREZA</v>
          </cell>
        </row>
        <row r="3284">
          <cell r="A3284">
            <v>2102283</v>
          </cell>
          <cell r="B3284" t="str">
            <v>SEMINÁRIO DE PESQUISA EM ENS. DA FÍSICA</v>
          </cell>
          <cell r="C3284">
            <v>60</v>
          </cell>
          <cell r="D3284" t="str">
            <v>Cajazeiras</v>
          </cell>
          <cell r="E3284" t="str">
            <v>UNID. ACAD. DE CIÊNCIAS EXATAS E DA NATUREZA</v>
          </cell>
        </row>
        <row r="3285">
          <cell r="A3285">
            <v>2102327</v>
          </cell>
          <cell r="B3285" t="str">
            <v>SISTEMATICA DE FANEROGAMAS</v>
          </cell>
          <cell r="C3285">
            <v>60</v>
          </cell>
          <cell r="D3285" t="str">
            <v>Cajazeiras</v>
          </cell>
          <cell r="E3285" t="str">
            <v>UNID. ACAD. DE CIÊNCIAS EXATAS E DA NATUREZA</v>
          </cell>
        </row>
        <row r="3286">
          <cell r="A3286">
            <v>2102392</v>
          </cell>
          <cell r="B3286" t="str">
            <v>TECB(MEIO AMBIENTE E SUSTENTABILIDADE)</v>
          </cell>
          <cell r="C3286">
            <v>60</v>
          </cell>
          <cell r="D3286" t="str">
            <v>Cajazeiras</v>
          </cell>
          <cell r="E3286" t="str">
            <v>UNID. ACAD. DE CIÊNCIAS EXATAS E DA NATUREZA</v>
          </cell>
        </row>
        <row r="3287">
          <cell r="A3287">
            <v>2102315</v>
          </cell>
          <cell r="B3287" t="str">
            <v>TEF(ELEM. FÍSICA TEÓRICA E EXPERIMENTAL)</v>
          </cell>
          <cell r="C3287">
            <v>60</v>
          </cell>
          <cell r="D3287" t="str">
            <v>Cajazeiras</v>
          </cell>
          <cell r="E3287" t="str">
            <v>UNID. ACAD. DE CIÊNCIAS EXATAS E DA NATUREZA</v>
          </cell>
        </row>
        <row r="3288">
          <cell r="A3288">
            <v>2102287</v>
          </cell>
          <cell r="B3288" t="str">
            <v>TEQ (A CONTEXTUALIZ.DO ENS. DE QUÍMICA)</v>
          </cell>
          <cell r="C3288">
            <v>30</v>
          </cell>
          <cell r="D3288" t="str">
            <v>Cajazeiras</v>
          </cell>
          <cell r="E3288" t="str">
            <v>UNID. ACAD. DE CIÊNCIAS EXATAS E DA NATUREZA</v>
          </cell>
        </row>
        <row r="3289">
          <cell r="A3289">
            <v>2102393</v>
          </cell>
          <cell r="B3289" t="str">
            <v>TEQ(QUÍMICA BÁSICA)</v>
          </cell>
          <cell r="C3289">
            <v>60</v>
          </cell>
          <cell r="D3289" t="str">
            <v>Cajazeiras</v>
          </cell>
          <cell r="E3289" t="str">
            <v>UNID. ACAD. DE CIÊNCIAS EXATAS E DA NATUREZA</v>
          </cell>
        </row>
        <row r="3290">
          <cell r="A3290">
            <v>2102355</v>
          </cell>
          <cell r="B3290" t="str">
            <v>TEQ(SOFTWARE LIVRE APLICADO À QUIMICA)</v>
          </cell>
          <cell r="C3290">
            <v>30</v>
          </cell>
          <cell r="D3290" t="str">
            <v>Cajazeiras</v>
          </cell>
          <cell r="E3290" t="str">
            <v>UNID. ACAD. DE CIÊNCIAS EXATAS E DA NATUREZA</v>
          </cell>
        </row>
        <row r="3291">
          <cell r="A3291">
            <v>2102326</v>
          </cell>
          <cell r="B3291" t="str">
            <v>TERMODINAMICA</v>
          </cell>
          <cell r="C3291">
            <v>60</v>
          </cell>
          <cell r="D3291" t="str">
            <v>Cajazeiras</v>
          </cell>
          <cell r="E3291" t="str">
            <v>UNID. ACAD. DE CIÊNCIAS EXATAS E DA NATUREZA</v>
          </cell>
        </row>
        <row r="3292">
          <cell r="A3292">
            <v>2102257</v>
          </cell>
          <cell r="B3292" t="str">
            <v>TÓPICOS EM HISTÓRIA DA QUÍMICA</v>
          </cell>
          <cell r="C3292">
            <v>30</v>
          </cell>
          <cell r="D3292" t="str">
            <v>Cajazeiras</v>
          </cell>
          <cell r="E3292" t="str">
            <v>UNID. ACAD. DE CIÊNCIAS EXATAS E DA NATUREZA</v>
          </cell>
        </row>
        <row r="3293">
          <cell r="A3293">
            <v>2102298</v>
          </cell>
          <cell r="B3293" t="str">
            <v>TÓPICOS EM QUÍMICA AMBIENTAL</v>
          </cell>
          <cell r="C3293">
            <v>60</v>
          </cell>
          <cell r="D3293" t="str">
            <v>Cajazeiras</v>
          </cell>
          <cell r="E3293" t="str">
            <v>UNID. ACAD. DE CIÊNCIAS EXATAS E DA NATUREZA</v>
          </cell>
        </row>
        <row r="3294">
          <cell r="A3294">
            <v>2102359</v>
          </cell>
          <cell r="B3294" t="str">
            <v>TRABALHO DE CONCLUSAO DE CURSO</v>
          </cell>
          <cell r="C3294">
            <v>60</v>
          </cell>
          <cell r="D3294" t="str">
            <v>Cajazeiras</v>
          </cell>
          <cell r="E3294" t="str">
            <v>UNID. ACAD. DE CIÊNCIAS EXATAS E DA NATUREZA</v>
          </cell>
        </row>
        <row r="3295">
          <cell r="A3295">
            <v>2102375</v>
          </cell>
          <cell r="B3295" t="str">
            <v>TRABALHO DE CONCLUSAO DE CURSO</v>
          </cell>
          <cell r="C3295">
            <v>60</v>
          </cell>
          <cell r="D3295" t="str">
            <v>Cajazeiras</v>
          </cell>
          <cell r="E3295" t="str">
            <v>UNID. ACAD. DE CIÊNCIAS EXATAS E DA NATUREZA</v>
          </cell>
        </row>
        <row r="3296">
          <cell r="A3296">
            <v>2102381</v>
          </cell>
          <cell r="B3296" t="str">
            <v>TRABALHO DE CONCLUSAO DE CURSO</v>
          </cell>
          <cell r="C3296">
            <v>60</v>
          </cell>
          <cell r="D3296" t="str">
            <v>Cajazeiras</v>
          </cell>
          <cell r="E3296" t="str">
            <v>UNID. ACAD. DE CIÊNCIAS EXATAS E DA NATUREZA</v>
          </cell>
        </row>
        <row r="3297">
          <cell r="A3297">
            <v>2102244</v>
          </cell>
          <cell r="B3297" t="str">
            <v>TRIGONOMETRIA E NUMEROS COMPLEXOS</v>
          </cell>
          <cell r="C3297">
            <v>60</v>
          </cell>
          <cell r="D3297" t="str">
            <v>Cajazeiras</v>
          </cell>
          <cell r="E3297" t="str">
            <v>UNID. ACAD. DE CIÊNCIAS EXATAS E DA NATUREZA</v>
          </cell>
        </row>
        <row r="3298">
          <cell r="A3298">
            <v>2102305</v>
          </cell>
          <cell r="B3298" t="str">
            <v>ZOOLOGIA DOS INVERTEBRADOS I</v>
          </cell>
          <cell r="C3298">
            <v>60</v>
          </cell>
          <cell r="D3298" t="str">
            <v>Cajazeiras</v>
          </cell>
          <cell r="E3298" t="str">
            <v>UNID. ACAD. DE CIÊNCIAS EXATAS E DA NATUREZA</v>
          </cell>
        </row>
        <row r="3299">
          <cell r="A3299">
            <v>2102308</v>
          </cell>
          <cell r="B3299" t="str">
            <v>ZOOLOGIA DOS INVERTEBRADOS II</v>
          </cell>
          <cell r="C3299">
            <v>60</v>
          </cell>
          <cell r="D3299" t="str">
            <v>Cajazeiras</v>
          </cell>
          <cell r="E3299" t="str">
            <v>UNID. ACAD. DE CIÊNCIAS EXATAS E DA NATUREZA</v>
          </cell>
        </row>
        <row r="3300">
          <cell r="A3300">
            <v>2102301</v>
          </cell>
          <cell r="B3300" t="str">
            <v>ZOOLOGIA DOS VERTEBRADOS I</v>
          </cell>
          <cell r="C3300">
            <v>60</v>
          </cell>
          <cell r="D3300" t="str">
            <v>Cajazeiras</v>
          </cell>
          <cell r="E3300" t="str">
            <v>UNID. ACAD. DE CIÊNCIAS EXATAS E DA NATUREZA</v>
          </cell>
        </row>
        <row r="3301">
          <cell r="A3301">
            <v>2102328</v>
          </cell>
          <cell r="B3301" t="str">
            <v>ZOOLOGIA DOS VERTEBRADOS II</v>
          </cell>
          <cell r="C3301">
            <v>60</v>
          </cell>
          <cell r="D3301" t="str">
            <v>Cajazeiras</v>
          </cell>
          <cell r="E3301" t="str">
            <v>UNID. ACAD. DE CIÊNCIAS EXATAS E DA NATUREZA</v>
          </cell>
        </row>
        <row r="3302">
          <cell r="A3302">
            <v>2101079</v>
          </cell>
          <cell r="B3302" t="str">
            <v>ANTROPOLOGIA CULTURAL</v>
          </cell>
          <cell r="C3302">
            <v>45</v>
          </cell>
          <cell r="D3302" t="str">
            <v>Cajazeiras</v>
          </cell>
          <cell r="E3302" t="str">
            <v>UNID. ACAD. DE CIÊNCIAS SOCIAIS</v>
          </cell>
        </row>
        <row r="3303">
          <cell r="A3303">
            <v>2101112</v>
          </cell>
          <cell r="B3303" t="str">
            <v>ANTROPOLOGIA FILOSOFICA</v>
          </cell>
          <cell r="C3303">
            <v>45</v>
          </cell>
          <cell r="D3303" t="str">
            <v>Cajazeiras</v>
          </cell>
          <cell r="E3303" t="str">
            <v>UNID. ACAD. DE CIÊNCIAS SOCIAIS</v>
          </cell>
        </row>
        <row r="3304">
          <cell r="A3304">
            <v>2101111</v>
          </cell>
          <cell r="B3304" t="str">
            <v>ATIVIDADES ACAD CIENTIFICO-CULTURAIS</v>
          </cell>
          <cell r="C3304">
            <v>210</v>
          </cell>
          <cell r="D3304" t="str">
            <v>Cajazeiras</v>
          </cell>
          <cell r="E3304" t="str">
            <v>UNID. ACAD. DE CIÊNCIAS SOCIAIS</v>
          </cell>
        </row>
        <row r="3305">
          <cell r="A3305">
            <v>2101081</v>
          </cell>
          <cell r="B3305" t="str">
            <v>CULTURA BRASILEIRA</v>
          </cell>
          <cell r="C3305">
            <v>45</v>
          </cell>
          <cell r="D3305" t="str">
            <v>Cajazeiras</v>
          </cell>
          <cell r="E3305" t="str">
            <v>UNID. ACAD. DE CIÊNCIAS SOCIAIS</v>
          </cell>
        </row>
        <row r="3306">
          <cell r="A3306">
            <v>2101069</v>
          </cell>
          <cell r="B3306" t="str">
            <v>ESTAGIO SUPERVISIONADO I</v>
          </cell>
          <cell r="C3306">
            <v>90</v>
          </cell>
          <cell r="D3306" t="str">
            <v>Cajazeiras</v>
          </cell>
          <cell r="E3306" t="str">
            <v>UNID. ACAD. DE CIÊNCIAS SOCIAIS</v>
          </cell>
        </row>
        <row r="3307">
          <cell r="A3307">
            <v>2101070</v>
          </cell>
          <cell r="B3307" t="str">
            <v>ESTAGIO SUPERVISIONADO II</v>
          </cell>
          <cell r="C3307">
            <v>120</v>
          </cell>
          <cell r="D3307" t="str">
            <v>Cajazeiras</v>
          </cell>
          <cell r="E3307" t="str">
            <v>UNID. ACAD. DE CIÊNCIAS SOCIAIS</v>
          </cell>
        </row>
        <row r="3308">
          <cell r="A3308">
            <v>2101071</v>
          </cell>
          <cell r="B3308" t="str">
            <v>ESTAGIO SUPERVISIONADO III</v>
          </cell>
          <cell r="C3308">
            <v>90</v>
          </cell>
          <cell r="D3308" t="str">
            <v>Cajazeiras</v>
          </cell>
          <cell r="E3308" t="str">
            <v>UNID. ACAD. DE CIÊNCIAS SOCIAIS</v>
          </cell>
        </row>
        <row r="3309">
          <cell r="A3309">
            <v>2101072</v>
          </cell>
          <cell r="B3309" t="str">
            <v>ESTAGIO SUPERVISIONADO IV</v>
          </cell>
          <cell r="C3309">
            <v>105</v>
          </cell>
          <cell r="D3309" t="str">
            <v>Cajazeiras</v>
          </cell>
          <cell r="E3309" t="str">
            <v>UNID. ACAD. DE CIÊNCIAS SOCIAIS</v>
          </cell>
        </row>
        <row r="3310">
          <cell r="A3310">
            <v>2101080</v>
          </cell>
          <cell r="B3310" t="str">
            <v>ETICA</v>
          </cell>
          <cell r="C3310">
            <v>45</v>
          </cell>
          <cell r="D3310" t="str">
            <v>Cajazeiras</v>
          </cell>
          <cell r="E3310" t="str">
            <v>UNID. ACAD. DE CIÊNCIAS SOCIAIS</v>
          </cell>
        </row>
        <row r="3311">
          <cell r="A3311">
            <v>2101085</v>
          </cell>
          <cell r="B3311" t="str">
            <v>FUNDAMENTOS DO PENSAMENTO ANTROPOLOGICO</v>
          </cell>
          <cell r="C3311">
            <v>45</v>
          </cell>
          <cell r="D3311" t="str">
            <v>Cajazeiras</v>
          </cell>
          <cell r="E3311" t="str">
            <v>UNID. ACAD. DE CIÊNCIAS SOCIAIS</v>
          </cell>
        </row>
        <row r="3312">
          <cell r="A3312">
            <v>2101087</v>
          </cell>
          <cell r="B3312" t="str">
            <v>FUNDAMENTOS DO PENSAMENTO ECONOMICO</v>
          </cell>
          <cell r="C3312">
            <v>45</v>
          </cell>
          <cell r="D3312" t="str">
            <v>Cajazeiras</v>
          </cell>
          <cell r="E3312" t="str">
            <v>UNID. ACAD. DE CIÊNCIAS SOCIAIS</v>
          </cell>
        </row>
        <row r="3313">
          <cell r="A3313">
            <v>2101075</v>
          </cell>
          <cell r="B3313" t="str">
            <v>FUNDAMENTOS DO PENSAMENTO FILOSOFICO</v>
          </cell>
          <cell r="C3313">
            <v>45</v>
          </cell>
          <cell r="D3313" t="str">
            <v>Cajazeiras</v>
          </cell>
          <cell r="E3313" t="str">
            <v>UNID. ACAD. DE CIÊNCIAS SOCIAIS</v>
          </cell>
        </row>
        <row r="3314">
          <cell r="A3314">
            <v>2101105</v>
          </cell>
          <cell r="B3314" t="str">
            <v>FUNDAMENTOS DO PENSAMENTO FILOSOFICO</v>
          </cell>
          <cell r="C3314">
            <v>60</v>
          </cell>
          <cell r="D3314" t="str">
            <v>Cajazeiras</v>
          </cell>
          <cell r="E3314" t="str">
            <v>UNID. ACAD. DE CIÊNCIAS SOCIAIS</v>
          </cell>
        </row>
        <row r="3315">
          <cell r="A3315">
            <v>2101074</v>
          </cell>
          <cell r="B3315" t="str">
            <v>FUNDAMENTOS DO PENSAMENTO SOCIOLOGICO</v>
          </cell>
          <cell r="C3315">
            <v>45</v>
          </cell>
          <cell r="D3315" t="str">
            <v>Cajazeiras</v>
          </cell>
          <cell r="E3315" t="str">
            <v>UNID. ACAD. DE CIÊNCIAS SOCIAIS</v>
          </cell>
        </row>
        <row r="3316">
          <cell r="A3316">
            <v>2101106</v>
          </cell>
          <cell r="B3316" t="str">
            <v>FUNDAMENTOS DO PENSAMENTO SOCIOLOGICOS</v>
          </cell>
          <cell r="C3316">
            <v>60</v>
          </cell>
          <cell r="D3316" t="str">
            <v>Cajazeiras</v>
          </cell>
          <cell r="E3316" t="str">
            <v>UNID. ACAD. DE CIÊNCIAS SOCIAIS</v>
          </cell>
        </row>
        <row r="3317">
          <cell r="A3317">
            <v>2101044</v>
          </cell>
          <cell r="B3317" t="str">
            <v>HISTÓRIA ANTIGA I</v>
          </cell>
          <cell r="C3317">
            <v>75</v>
          </cell>
          <cell r="D3317" t="str">
            <v>Cajazeiras</v>
          </cell>
          <cell r="E3317" t="str">
            <v>UNID. ACAD. DE CIÊNCIAS SOCIAIS</v>
          </cell>
        </row>
        <row r="3318">
          <cell r="A3318">
            <v>2101045</v>
          </cell>
          <cell r="B3318" t="str">
            <v>HISTÓRIA ANTIGA II</v>
          </cell>
          <cell r="C3318">
            <v>60</v>
          </cell>
          <cell r="D3318" t="str">
            <v>Cajazeiras</v>
          </cell>
          <cell r="E3318" t="str">
            <v>UNID. ACAD. DE CIÊNCIAS SOCIAIS</v>
          </cell>
        </row>
        <row r="3319">
          <cell r="A3319">
            <v>2101059</v>
          </cell>
          <cell r="B3319" t="str">
            <v>HISTÓRIA CONTEMPORÂNEA I</v>
          </cell>
          <cell r="C3319">
            <v>60</v>
          </cell>
          <cell r="D3319" t="str">
            <v>Cajazeiras</v>
          </cell>
          <cell r="E3319" t="str">
            <v>UNID. ACAD. DE CIÊNCIAS SOCIAIS</v>
          </cell>
        </row>
        <row r="3320">
          <cell r="A3320">
            <v>2101060</v>
          </cell>
          <cell r="B3320" t="str">
            <v>HISTÓRIA CONTEMPORÂNEA II</v>
          </cell>
          <cell r="C3320">
            <v>60</v>
          </cell>
          <cell r="D3320" t="str">
            <v>Cajazeiras</v>
          </cell>
          <cell r="E3320" t="str">
            <v>UNID. ACAD. DE CIÊNCIAS SOCIAIS</v>
          </cell>
        </row>
        <row r="3321">
          <cell r="A3321">
            <v>2101061</v>
          </cell>
          <cell r="B3321" t="str">
            <v>HISTÓRIA CONTEMPORÂNEA III</v>
          </cell>
          <cell r="C3321">
            <v>75</v>
          </cell>
          <cell r="D3321" t="str">
            <v>Cajazeiras</v>
          </cell>
          <cell r="E3321" t="str">
            <v>UNID. ACAD. DE CIÊNCIAS SOCIAIS</v>
          </cell>
        </row>
        <row r="3322">
          <cell r="A3322">
            <v>2101050</v>
          </cell>
          <cell r="B3322" t="str">
            <v>HISTÓRIA DA AMÉRICA I</v>
          </cell>
          <cell r="C3322">
            <v>60</v>
          </cell>
          <cell r="D3322" t="str">
            <v>Cajazeiras</v>
          </cell>
          <cell r="E3322" t="str">
            <v>UNID. ACAD. DE CIÊNCIAS SOCIAIS</v>
          </cell>
        </row>
        <row r="3323">
          <cell r="A3323">
            <v>2101051</v>
          </cell>
          <cell r="B3323" t="str">
            <v>HISTÓRIA DA AMÉRICA II</v>
          </cell>
          <cell r="C3323">
            <v>60</v>
          </cell>
          <cell r="D3323" t="str">
            <v>Cajazeiras</v>
          </cell>
          <cell r="E3323" t="str">
            <v>UNID. ACAD. DE CIÊNCIAS SOCIAIS</v>
          </cell>
        </row>
        <row r="3324">
          <cell r="A3324">
            <v>2101057</v>
          </cell>
          <cell r="B3324" t="str">
            <v>HISTÓRIA DA PARAÍBA I</v>
          </cell>
          <cell r="C3324">
            <v>45</v>
          </cell>
          <cell r="D3324" t="str">
            <v>Cajazeiras</v>
          </cell>
          <cell r="E3324" t="str">
            <v>UNID. ACAD. DE CIÊNCIAS SOCIAIS</v>
          </cell>
        </row>
        <row r="3325">
          <cell r="A3325">
            <v>2101058</v>
          </cell>
          <cell r="B3325" t="str">
            <v>HISTÓRIA DA PARAÍBA II</v>
          </cell>
          <cell r="C3325">
            <v>75</v>
          </cell>
          <cell r="D3325" t="str">
            <v>Cajazeiras</v>
          </cell>
          <cell r="E3325" t="str">
            <v>UNID. ACAD. DE CIÊNCIAS SOCIAIS</v>
          </cell>
        </row>
        <row r="3326">
          <cell r="A3326">
            <v>2101052</v>
          </cell>
          <cell r="B3326" t="str">
            <v>HISTÓRIA DO BRASIL I</v>
          </cell>
          <cell r="C3326">
            <v>75</v>
          </cell>
          <cell r="D3326" t="str">
            <v>Cajazeiras</v>
          </cell>
          <cell r="E3326" t="str">
            <v>UNID. ACAD. DE CIÊNCIAS SOCIAIS</v>
          </cell>
        </row>
        <row r="3327">
          <cell r="A3327">
            <v>2101053</v>
          </cell>
          <cell r="B3327" t="str">
            <v>HISTÓRIA DO BRASIL II</v>
          </cell>
          <cell r="C3327">
            <v>75</v>
          </cell>
          <cell r="D3327" t="str">
            <v>Cajazeiras</v>
          </cell>
          <cell r="E3327" t="str">
            <v>UNID. ACAD. DE CIÊNCIAS SOCIAIS</v>
          </cell>
        </row>
        <row r="3328">
          <cell r="A3328">
            <v>2101054</v>
          </cell>
          <cell r="B3328" t="str">
            <v>HISTÓRIA DO BRASIL III</v>
          </cell>
          <cell r="C3328">
            <v>75</v>
          </cell>
          <cell r="D3328" t="str">
            <v>Cajazeiras</v>
          </cell>
          <cell r="E3328" t="str">
            <v>UNID. ACAD. DE CIÊNCIAS SOCIAIS</v>
          </cell>
        </row>
        <row r="3329">
          <cell r="A3329">
            <v>2101055</v>
          </cell>
          <cell r="B3329" t="str">
            <v>HISTÓRIA DO BRASIL IV</v>
          </cell>
          <cell r="C3329">
            <v>75</v>
          </cell>
          <cell r="D3329" t="str">
            <v>Cajazeiras</v>
          </cell>
          <cell r="E3329" t="str">
            <v>UNID. ACAD. DE CIÊNCIAS SOCIAIS</v>
          </cell>
        </row>
        <row r="3330">
          <cell r="A3330">
            <v>2101056</v>
          </cell>
          <cell r="B3330" t="str">
            <v>HISTÓRIA DO BRASIL V</v>
          </cell>
          <cell r="C3330">
            <v>75</v>
          </cell>
          <cell r="D3330" t="str">
            <v>Cajazeiras</v>
          </cell>
          <cell r="E3330" t="str">
            <v>UNID. ACAD. DE CIÊNCIAS SOCIAIS</v>
          </cell>
        </row>
        <row r="3331">
          <cell r="A3331">
            <v>2101101</v>
          </cell>
          <cell r="B3331" t="str">
            <v>HISTÓRIA ECONÔMICA DO BRASIL</v>
          </cell>
          <cell r="C3331">
            <v>45</v>
          </cell>
          <cell r="D3331" t="str">
            <v>Cajazeiras</v>
          </cell>
          <cell r="E3331" t="str">
            <v>UNID. ACAD. DE CIÊNCIAS SOCIAIS</v>
          </cell>
        </row>
        <row r="3332">
          <cell r="A3332">
            <v>2101046</v>
          </cell>
          <cell r="B3332" t="str">
            <v>HISTÓRIA MEDIEVAL I</v>
          </cell>
          <cell r="C3332">
            <v>60</v>
          </cell>
          <cell r="D3332" t="str">
            <v>Cajazeiras</v>
          </cell>
          <cell r="E3332" t="str">
            <v>UNID. ACAD. DE CIÊNCIAS SOCIAIS</v>
          </cell>
        </row>
        <row r="3333">
          <cell r="A3333">
            <v>2101047</v>
          </cell>
          <cell r="B3333" t="str">
            <v>HISTÓRIA MEDIEVAL II</v>
          </cell>
          <cell r="C3333">
            <v>60</v>
          </cell>
          <cell r="D3333" t="str">
            <v>Cajazeiras</v>
          </cell>
          <cell r="E3333" t="str">
            <v>UNID. ACAD. DE CIÊNCIAS SOCIAIS</v>
          </cell>
        </row>
        <row r="3334">
          <cell r="A3334">
            <v>2101048</v>
          </cell>
          <cell r="B3334" t="str">
            <v>HISTÓRIA MODERNA I</v>
          </cell>
          <cell r="C3334">
            <v>45</v>
          </cell>
          <cell r="D3334" t="str">
            <v>Cajazeiras</v>
          </cell>
          <cell r="E3334" t="str">
            <v>UNID. ACAD. DE CIÊNCIAS SOCIAIS</v>
          </cell>
        </row>
        <row r="3335">
          <cell r="A3335">
            <v>2101049</v>
          </cell>
          <cell r="B3335" t="str">
            <v>HISTÓRIA MODERNA II</v>
          </cell>
          <cell r="C3335">
            <v>60</v>
          </cell>
          <cell r="D3335" t="str">
            <v>Cajazeiras</v>
          </cell>
          <cell r="E3335" t="str">
            <v>UNID. ACAD. DE CIÊNCIAS SOCIAIS</v>
          </cell>
        </row>
        <row r="3336">
          <cell r="A3336">
            <v>2101064</v>
          </cell>
          <cell r="B3336" t="str">
            <v>HISTORIOGRAFIA BRASILEIRA I</v>
          </cell>
          <cell r="C3336">
            <v>60</v>
          </cell>
          <cell r="D3336" t="str">
            <v>Cajazeiras</v>
          </cell>
          <cell r="E3336" t="str">
            <v>UNID. ACAD. DE CIÊNCIAS SOCIAIS</v>
          </cell>
        </row>
        <row r="3337">
          <cell r="A3337">
            <v>2101083</v>
          </cell>
          <cell r="B3337" t="str">
            <v>HISTORIOGRAFIA BRASILEIRA II</v>
          </cell>
          <cell r="C3337">
            <v>45</v>
          </cell>
          <cell r="D3337" t="str">
            <v>Cajazeiras</v>
          </cell>
          <cell r="E3337" t="str">
            <v>UNID. ACAD. DE CIÊNCIAS SOCIAIS</v>
          </cell>
        </row>
        <row r="3338">
          <cell r="A3338">
            <v>2101001</v>
          </cell>
          <cell r="B3338" t="str">
            <v>INTRODUÇÃO À FILOSOFIA</v>
          </cell>
          <cell r="C3338">
            <v>60</v>
          </cell>
          <cell r="D3338" t="str">
            <v>Cajazeiras</v>
          </cell>
          <cell r="E3338" t="str">
            <v>UNID. ACAD. DE CIÊNCIAS SOCIAIS</v>
          </cell>
        </row>
        <row r="3339">
          <cell r="A3339">
            <v>2101108</v>
          </cell>
          <cell r="B3339" t="str">
            <v>INTRODUÇÃO À FILOSOFIA</v>
          </cell>
          <cell r="C3339">
            <v>60</v>
          </cell>
          <cell r="D3339" t="str">
            <v>Cajazeiras</v>
          </cell>
          <cell r="E3339" t="str">
            <v>UNID. ACAD. DE CIÊNCIAS SOCIAIS</v>
          </cell>
        </row>
        <row r="3340">
          <cell r="A3340">
            <v>2101000</v>
          </cell>
          <cell r="B3340" t="str">
            <v>INTRODUÇÃO À SOCIOLOGIA</v>
          </cell>
          <cell r="C3340">
            <v>60</v>
          </cell>
          <cell r="D3340" t="str">
            <v>Cajazeiras</v>
          </cell>
          <cell r="E3340" t="str">
            <v>UNID. ACAD. DE CIÊNCIAS SOCIAIS</v>
          </cell>
        </row>
        <row r="3341">
          <cell r="A3341">
            <v>2101107</v>
          </cell>
          <cell r="B3341" t="str">
            <v>INTRODUÇÃO À SOCIOLOGIA</v>
          </cell>
          <cell r="C3341">
            <v>60</v>
          </cell>
          <cell r="D3341" t="str">
            <v>Cajazeiras</v>
          </cell>
          <cell r="E3341" t="str">
            <v>UNID. ACAD. DE CIÊNCIAS SOCIAIS</v>
          </cell>
        </row>
        <row r="3342">
          <cell r="A3342">
            <v>2101043</v>
          </cell>
          <cell r="B3342" t="str">
            <v>INTRODUÇÃO AOS ESTUDOS HISTÓRICOS</v>
          </cell>
          <cell r="C3342">
            <v>45</v>
          </cell>
          <cell r="D3342" t="str">
            <v>Cajazeiras</v>
          </cell>
          <cell r="E3342" t="str">
            <v>UNID. ACAD. DE CIÊNCIAS SOCIAIS</v>
          </cell>
        </row>
        <row r="3343">
          <cell r="A3343">
            <v>2101084</v>
          </cell>
          <cell r="B3343" t="str">
            <v>METODOLOGIA CIENTÍFICA</v>
          </cell>
          <cell r="C3343">
            <v>45</v>
          </cell>
          <cell r="D3343" t="str">
            <v>Cajazeiras</v>
          </cell>
          <cell r="E3343" t="str">
            <v>UNID. ACAD. DE CIÊNCIAS SOCIAIS</v>
          </cell>
        </row>
        <row r="3344">
          <cell r="A3344">
            <v>2101076</v>
          </cell>
          <cell r="B3344" t="str">
            <v>METODOLOGIA DO ENSINO DA HISTÓRIA</v>
          </cell>
          <cell r="C3344">
            <v>75</v>
          </cell>
          <cell r="D3344" t="str">
            <v>Cajazeiras</v>
          </cell>
          <cell r="E3344" t="str">
            <v>UNID. ACAD. DE CIÊNCIAS SOCIAIS</v>
          </cell>
        </row>
        <row r="3345">
          <cell r="A3345">
            <v>2101102</v>
          </cell>
          <cell r="B3345" t="str">
            <v>O ENSINO DE HIST E AS NOVAS LINGUAGENS</v>
          </cell>
          <cell r="C3345">
            <v>45</v>
          </cell>
          <cell r="D3345" t="str">
            <v>Cajazeiras</v>
          </cell>
          <cell r="E3345" t="str">
            <v>UNID. ACAD. DE CIÊNCIAS SOCIAIS</v>
          </cell>
        </row>
        <row r="3346">
          <cell r="A3346">
            <v>2101103</v>
          </cell>
          <cell r="B3346" t="str">
            <v>PALEOGRAFIA</v>
          </cell>
          <cell r="C3346">
            <v>45</v>
          </cell>
          <cell r="D3346" t="str">
            <v>Cajazeiras</v>
          </cell>
          <cell r="E3346" t="str">
            <v>UNID. ACAD. DE CIÊNCIAS SOCIAIS</v>
          </cell>
        </row>
        <row r="3347">
          <cell r="A3347">
            <v>2101042</v>
          </cell>
          <cell r="B3347" t="str">
            <v>PRÉ-HISTÓRIA</v>
          </cell>
          <cell r="C3347">
            <v>90</v>
          </cell>
          <cell r="D3347" t="str">
            <v>Cajazeiras</v>
          </cell>
          <cell r="E3347" t="str">
            <v>UNID. ACAD. DE CIÊNCIAS SOCIAIS</v>
          </cell>
        </row>
        <row r="3348">
          <cell r="A3348">
            <v>2101065</v>
          </cell>
          <cell r="B3348" t="str">
            <v>PROJETO DE PESQUISA I</v>
          </cell>
          <cell r="C3348">
            <v>60</v>
          </cell>
          <cell r="D3348" t="str">
            <v>Cajazeiras</v>
          </cell>
          <cell r="E3348" t="str">
            <v>UNID. ACAD. DE CIÊNCIAS SOCIAIS</v>
          </cell>
        </row>
        <row r="3349">
          <cell r="A3349">
            <v>2101066</v>
          </cell>
          <cell r="B3349" t="str">
            <v>PROJETO DE PESQUISA II</v>
          </cell>
          <cell r="C3349">
            <v>60</v>
          </cell>
          <cell r="D3349" t="str">
            <v>Cajazeiras</v>
          </cell>
          <cell r="E3349" t="str">
            <v>UNID. ACAD. DE CIÊNCIAS SOCIAIS</v>
          </cell>
        </row>
        <row r="3350">
          <cell r="A3350">
            <v>2101067</v>
          </cell>
          <cell r="B3350" t="str">
            <v>PROJETO DE PESQUISA III</v>
          </cell>
          <cell r="C3350">
            <v>60</v>
          </cell>
          <cell r="D3350" t="str">
            <v>Cajazeiras</v>
          </cell>
          <cell r="E3350" t="str">
            <v>UNID. ACAD. DE CIÊNCIAS SOCIAIS</v>
          </cell>
        </row>
        <row r="3351">
          <cell r="A3351">
            <v>2101068</v>
          </cell>
          <cell r="B3351" t="str">
            <v>PROJETO DE PESQUISA IV</v>
          </cell>
          <cell r="C3351">
            <v>60</v>
          </cell>
          <cell r="D3351" t="str">
            <v>Cajazeiras</v>
          </cell>
          <cell r="E3351" t="str">
            <v>UNID. ACAD. DE CIÊNCIAS SOCIAIS</v>
          </cell>
        </row>
        <row r="3352">
          <cell r="A3352">
            <v>2101004</v>
          </cell>
          <cell r="B3352" t="str">
            <v>SOCIOLOGIA APLICADA A SAUDE</v>
          </cell>
          <cell r="C3352">
            <v>60</v>
          </cell>
          <cell r="D3352" t="str">
            <v>Cajazeiras</v>
          </cell>
          <cell r="E3352" t="str">
            <v>UNID. ACAD. DE CIÊNCIAS SOCIAIS</v>
          </cell>
        </row>
        <row r="3353">
          <cell r="A3353">
            <v>2101078</v>
          </cell>
          <cell r="B3353" t="str">
            <v>SOCIOLOGIA RURAL</v>
          </cell>
          <cell r="C3353">
            <v>45</v>
          </cell>
          <cell r="D3353" t="str">
            <v>Cajazeiras</v>
          </cell>
          <cell r="E3353" t="str">
            <v>UNID. ACAD. DE CIÊNCIAS SOCIAIS</v>
          </cell>
        </row>
        <row r="3354">
          <cell r="A3354">
            <v>2101114</v>
          </cell>
          <cell r="B3354" t="str">
            <v>TEH(TÓPICOS ESPECIAIS EM FILOSOFIA)</v>
          </cell>
          <cell r="C3354">
            <v>45</v>
          </cell>
          <cell r="D3354" t="str">
            <v>Cajazeiras</v>
          </cell>
          <cell r="E3354" t="str">
            <v>UNID. ACAD. DE CIÊNCIAS SOCIAIS</v>
          </cell>
        </row>
        <row r="3355">
          <cell r="A3355">
            <v>2101113</v>
          </cell>
          <cell r="B3355" t="str">
            <v>TEH(TÓPICOS ESPECIAIS EM SOCIOLOGIA)</v>
          </cell>
          <cell r="C3355">
            <v>60</v>
          </cell>
          <cell r="D3355" t="str">
            <v>Cajazeiras</v>
          </cell>
          <cell r="E3355" t="str">
            <v>UNID. ACAD. DE CIÊNCIAS SOCIAIS</v>
          </cell>
        </row>
        <row r="3356">
          <cell r="A3356">
            <v>2101062</v>
          </cell>
          <cell r="B3356" t="str">
            <v>TEORIA DA HISTÓRIA I</v>
          </cell>
          <cell r="C3356">
            <v>75</v>
          </cell>
          <cell r="D3356" t="str">
            <v>Cajazeiras</v>
          </cell>
          <cell r="E3356" t="str">
            <v>UNID. ACAD. DE CIÊNCIAS SOCIAIS</v>
          </cell>
        </row>
        <row r="3357">
          <cell r="A3357">
            <v>2101082</v>
          </cell>
          <cell r="B3357" t="str">
            <v>TEORIA DA HISTÓRIA II</v>
          </cell>
          <cell r="C3357">
            <v>45</v>
          </cell>
          <cell r="D3357" t="str">
            <v>Cajazeiras</v>
          </cell>
          <cell r="E3357" t="str">
            <v>UNID. ACAD. DE CIÊNCIAS SOCIAIS</v>
          </cell>
        </row>
        <row r="3358">
          <cell r="A3358">
            <v>2101063</v>
          </cell>
          <cell r="B3358" t="str">
            <v>TEORIA DO ENSINO DA HISTÓRIA</v>
          </cell>
          <cell r="C3358">
            <v>60</v>
          </cell>
          <cell r="D3358" t="str">
            <v>Cajazeiras</v>
          </cell>
          <cell r="E3358" t="str">
            <v>UNID. ACAD. DE CIÊNCIAS SOCIAIS</v>
          </cell>
        </row>
        <row r="3359">
          <cell r="A3359">
            <v>2101097</v>
          </cell>
          <cell r="B3359" t="str">
            <v>TÓP. ESP. EM TEORIA E METOD. DA HISTÓRIA</v>
          </cell>
          <cell r="C3359">
            <v>45</v>
          </cell>
          <cell r="D3359" t="str">
            <v>Cajazeiras</v>
          </cell>
          <cell r="E3359" t="str">
            <v>UNID. ACAD. DE CIÊNCIAS SOCIAIS</v>
          </cell>
        </row>
        <row r="3360">
          <cell r="A3360">
            <v>2101099</v>
          </cell>
          <cell r="B3360" t="str">
            <v>TÓP. ESPECIAS EM HISTÓRIA E LITERATURA</v>
          </cell>
          <cell r="C3360">
            <v>45</v>
          </cell>
          <cell r="D3360" t="str">
            <v>Cajazeiras</v>
          </cell>
          <cell r="E3360" t="str">
            <v>UNID. ACAD. DE CIÊNCIAS SOCIAIS</v>
          </cell>
        </row>
        <row r="3361">
          <cell r="A3361">
            <v>2101093</v>
          </cell>
          <cell r="B3361" t="str">
            <v>TÓPICOS ESPECIAIS EM ANTROPOLOGIA</v>
          </cell>
          <cell r="C3361">
            <v>45</v>
          </cell>
          <cell r="D3361" t="str">
            <v>Cajazeiras</v>
          </cell>
          <cell r="E3361" t="str">
            <v>UNID. ACAD. DE CIÊNCIAS SOCIAIS</v>
          </cell>
        </row>
        <row r="3362">
          <cell r="A3362">
            <v>2101095</v>
          </cell>
          <cell r="B3362" t="str">
            <v>TÓPICOS ESPECIAIS EM FILOSOFIA</v>
          </cell>
          <cell r="C3362">
            <v>45</v>
          </cell>
          <cell r="D3362" t="str">
            <v>Cajazeiras</v>
          </cell>
          <cell r="E3362" t="str">
            <v>UNID. ACAD. DE CIÊNCIAS SOCIAIS</v>
          </cell>
        </row>
        <row r="3363">
          <cell r="A3363">
            <v>2101077</v>
          </cell>
          <cell r="B3363" t="str">
            <v>TÓPICOS ESPECIAIS EM HISTÓRIA DA ÁFRICA</v>
          </cell>
          <cell r="C3363">
            <v>60</v>
          </cell>
          <cell r="D3363" t="str">
            <v>Cajazeiras</v>
          </cell>
          <cell r="E3363" t="str">
            <v>UNID. ACAD. DE CIÊNCIAS SOCIAIS</v>
          </cell>
        </row>
        <row r="3364">
          <cell r="A3364">
            <v>2101086</v>
          </cell>
          <cell r="B3364" t="str">
            <v>TÓPICOS ESPECIAIS EM HISTÓRIA DA AMÉRICA</v>
          </cell>
          <cell r="C3364">
            <v>45</v>
          </cell>
          <cell r="D3364" t="str">
            <v>Cajazeiras</v>
          </cell>
          <cell r="E3364" t="str">
            <v>UNID. ACAD. DE CIÊNCIAS SOCIAIS</v>
          </cell>
        </row>
        <row r="3365">
          <cell r="A3365">
            <v>2101098</v>
          </cell>
          <cell r="B3365" t="str">
            <v>TÓPICOS ESPECIAIS EM HISTÓRIA DA ARTE</v>
          </cell>
          <cell r="C3365">
            <v>45</v>
          </cell>
          <cell r="D3365" t="str">
            <v>Cajazeiras</v>
          </cell>
          <cell r="E3365" t="str">
            <v>UNID. ACAD. DE CIÊNCIAS SOCIAIS</v>
          </cell>
        </row>
        <row r="3366">
          <cell r="A3366">
            <v>2101090</v>
          </cell>
          <cell r="B3366" t="str">
            <v>TÓPICOS ESPECIAIS EM HISTÓRIA DA PARAÍBA</v>
          </cell>
          <cell r="C3366">
            <v>45</v>
          </cell>
          <cell r="D3366" t="str">
            <v>Cajazeiras</v>
          </cell>
          <cell r="E3366" t="str">
            <v>UNID. ACAD. DE CIÊNCIAS SOCIAIS</v>
          </cell>
        </row>
        <row r="3367">
          <cell r="A3367">
            <v>2101089</v>
          </cell>
          <cell r="B3367" t="str">
            <v>TÓPICOS ESPECIAIS EM HISTÓRIA DO BRASIL</v>
          </cell>
          <cell r="C3367">
            <v>45</v>
          </cell>
          <cell r="D3367" t="str">
            <v>Cajazeiras</v>
          </cell>
          <cell r="E3367" t="str">
            <v>UNID. ACAD. DE CIÊNCIAS SOCIAIS</v>
          </cell>
        </row>
        <row r="3368">
          <cell r="A3368">
            <v>2101092</v>
          </cell>
          <cell r="B3368" t="str">
            <v>TÓPICOS ESPECIAIS EM HISTÓRIA DO NE</v>
          </cell>
          <cell r="C3368">
            <v>45</v>
          </cell>
          <cell r="D3368" t="str">
            <v>Cajazeiras</v>
          </cell>
          <cell r="E3368" t="str">
            <v>UNID. ACAD. DE CIÊNCIAS SOCIAIS</v>
          </cell>
        </row>
        <row r="3369">
          <cell r="A3369">
            <v>2101091</v>
          </cell>
          <cell r="B3369" t="str">
            <v>TÓPICOS ESPECIAIS EM HISTÓRIA LOCAL</v>
          </cell>
          <cell r="C3369">
            <v>45</v>
          </cell>
          <cell r="D3369" t="str">
            <v>Cajazeiras</v>
          </cell>
          <cell r="E3369" t="str">
            <v>UNID. ACAD. DE CIÊNCIAS SOCIAIS</v>
          </cell>
        </row>
        <row r="3370">
          <cell r="A3370">
            <v>2101088</v>
          </cell>
          <cell r="B3370" t="str">
            <v>TÓPICOS ESPECIAIS EM HISTÓRIA ORIENTAL</v>
          </cell>
          <cell r="C3370">
            <v>45</v>
          </cell>
          <cell r="D3370" t="str">
            <v>Cajazeiras</v>
          </cell>
          <cell r="E3370" t="str">
            <v>UNID. ACAD. DE CIÊNCIAS SOCIAIS</v>
          </cell>
        </row>
        <row r="3371">
          <cell r="A3371">
            <v>2101094</v>
          </cell>
          <cell r="B3371" t="str">
            <v>TÓPICOS ESPECIAIS EM SOCIOLOGIA</v>
          </cell>
          <cell r="C3371">
            <v>45</v>
          </cell>
          <cell r="D3371" t="str">
            <v>Cajazeiras</v>
          </cell>
          <cell r="E3371" t="str">
            <v>UNID. ACAD. DE CIÊNCIAS SOCIAIS</v>
          </cell>
        </row>
        <row r="3372">
          <cell r="A3372">
            <v>2101073</v>
          </cell>
          <cell r="B3372" t="str">
            <v>TRABALHO DE CONCLUSAO DE CURSO (TCC)</v>
          </cell>
          <cell r="C3372">
            <v>45</v>
          </cell>
          <cell r="D3372" t="str">
            <v>Cajazeiras</v>
          </cell>
          <cell r="E3372" t="str">
            <v>UNID. ACAD. DE CIÊNCIAS SOCIAIS</v>
          </cell>
        </row>
        <row r="3373">
          <cell r="A3373">
            <v>2103236</v>
          </cell>
          <cell r="B3373" t="str">
            <v>ARTE E EDUCAÇÃO</v>
          </cell>
          <cell r="C3373">
            <v>60</v>
          </cell>
          <cell r="D3373" t="str">
            <v>Cajazeiras</v>
          </cell>
          <cell r="E3373" t="str">
            <v>UNID. ACAD. DE EDUCAÇÃO</v>
          </cell>
        </row>
        <row r="3374">
          <cell r="A3374">
            <v>2103268</v>
          </cell>
          <cell r="B3374" t="str">
            <v>ATIVIDADES COMPLEMENTARES FLEXIVEIS</v>
          </cell>
          <cell r="C3374">
            <v>105</v>
          </cell>
          <cell r="D3374" t="str">
            <v>Cajazeiras</v>
          </cell>
          <cell r="E3374" t="str">
            <v>UNID. ACAD. DE EDUCAÇÃO</v>
          </cell>
        </row>
        <row r="3375">
          <cell r="A3375">
            <v>2103232</v>
          </cell>
          <cell r="B3375" t="str">
            <v>AVALIAÇÃO DA APRENDIZAGEM</v>
          </cell>
          <cell r="C3375">
            <v>45</v>
          </cell>
          <cell r="D3375" t="str">
            <v>Cajazeiras</v>
          </cell>
          <cell r="E3375" t="str">
            <v>UNID. ACAD. DE EDUCAÇÃO</v>
          </cell>
        </row>
        <row r="3376">
          <cell r="A3376">
            <v>2103237</v>
          </cell>
          <cell r="B3376" t="str">
            <v>AVALIAÇÃO DA APRENDIZAGEM</v>
          </cell>
          <cell r="C3376">
            <v>60</v>
          </cell>
          <cell r="D3376" t="str">
            <v>Cajazeiras</v>
          </cell>
          <cell r="E3376" t="str">
            <v>UNID. ACAD. DE EDUCAÇÃO</v>
          </cell>
        </row>
        <row r="3377">
          <cell r="A3377">
            <v>2103223</v>
          </cell>
          <cell r="B3377" t="str">
            <v>CURRICULO E ESCOLA</v>
          </cell>
          <cell r="C3377">
            <v>60</v>
          </cell>
          <cell r="D3377" t="str">
            <v>Cajazeiras</v>
          </cell>
          <cell r="E3377" t="str">
            <v>UNID. ACAD. DE EDUCAÇÃO</v>
          </cell>
        </row>
        <row r="3378">
          <cell r="A3378">
            <v>2103002</v>
          </cell>
          <cell r="B3378" t="str">
            <v>DIDATICA</v>
          </cell>
          <cell r="C3378">
            <v>90</v>
          </cell>
          <cell r="D3378" t="str">
            <v>Cajazeiras</v>
          </cell>
          <cell r="E3378" t="str">
            <v>UNID. ACAD. DE EDUCAÇÃO</v>
          </cell>
        </row>
        <row r="3379">
          <cell r="A3379">
            <v>2103182</v>
          </cell>
          <cell r="B3379" t="str">
            <v>DIDATICA</v>
          </cell>
          <cell r="C3379">
            <v>45</v>
          </cell>
          <cell r="D3379" t="str">
            <v>Cajazeiras</v>
          </cell>
          <cell r="E3379" t="str">
            <v>UNID. ACAD. DE EDUCAÇÃO</v>
          </cell>
        </row>
        <row r="3380">
          <cell r="A3380">
            <v>2103227</v>
          </cell>
          <cell r="B3380" t="str">
            <v>DIDATICA</v>
          </cell>
          <cell r="C3380">
            <v>60</v>
          </cell>
          <cell r="D3380" t="str">
            <v>Cajazeiras</v>
          </cell>
          <cell r="E3380" t="str">
            <v>UNID. ACAD. DE EDUCAÇÃO</v>
          </cell>
        </row>
        <row r="3381">
          <cell r="A3381">
            <v>2103270</v>
          </cell>
          <cell r="B3381" t="str">
            <v>DINAMICA DE GRUPO</v>
          </cell>
          <cell r="C3381">
            <v>30</v>
          </cell>
          <cell r="D3381" t="str">
            <v>Cajazeiras</v>
          </cell>
          <cell r="E3381" t="str">
            <v>UNID. ACAD. DE EDUCAÇÃO</v>
          </cell>
        </row>
        <row r="3382">
          <cell r="A3382">
            <v>2103240</v>
          </cell>
          <cell r="B3382" t="str">
            <v>EDUCAÇÃO, CULTURA E DIVERSIDADE</v>
          </cell>
          <cell r="C3382">
            <v>60</v>
          </cell>
          <cell r="D3382" t="str">
            <v>Cajazeiras</v>
          </cell>
          <cell r="E3382" t="str">
            <v>UNID. ACAD. DE EDUCAÇÃO</v>
          </cell>
        </row>
        <row r="3383">
          <cell r="A3383">
            <v>2103260</v>
          </cell>
          <cell r="B3383" t="str">
            <v>EDUCAÇÃO DE JOVENS E ADULTOS</v>
          </cell>
          <cell r="C3383">
            <v>60</v>
          </cell>
          <cell r="D3383" t="str">
            <v>Cajazeiras</v>
          </cell>
          <cell r="E3383" t="str">
            <v>UNID. ACAD. DE EDUCAÇÃO</v>
          </cell>
        </row>
        <row r="3384">
          <cell r="A3384">
            <v>2103204</v>
          </cell>
          <cell r="B3384" t="str">
            <v>EDUCAÇÃO E SEXUALIDADE</v>
          </cell>
          <cell r="C3384">
            <v>45</v>
          </cell>
          <cell r="D3384" t="str">
            <v>Cajazeiras</v>
          </cell>
          <cell r="E3384" t="str">
            <v>UNID. ACAD. DE EDUCAÇÃO</v>
          </cell>
        </row>
        <row r="3385">
          <cell r="A3385">
            <v>2103205</v>
          </cell>
          <cell r="B3385" t="str">
            <v>EDUCAÇÃO ESPECIAL</v>
          </cell>
          <cell r="C3385">
            <v>45</v>
          </cell>
          <cell r="D3385" t="str">
            <v>Cajazeiras</v>
          </cell>
          <cell r="E3385" t="str">
            <v>UNID. ACAD. DE EDUCAÇÃO</v>
          </cell>
        </row>
        <row r="3386">
          <cell r="A3386">
            <v>2103267</v>
          </cell>
          <cell r="B3386" t="str">
            <v>EDUCAÇÃO ETNICORRACIAL E DIVERSIDADE</v>
          </cell>
          <cell r="C3386">
            <v>60</v>
          </cell>
          <cell r="D3386" t="str">
            <v>Cajazeiras</v>
          </cell>
          <cell r="E3386" t="str">
            <v>UNID. ACAD. DE EDUCAÇÃO</v>
          </cell>
        </row>
        <row r="3387">
          <cell r="A3387">
            <v>2103012</v>
          </cell>
          <cell r="B3387" t="str">
            <v>EDUCAÇÃO FÍSICA</v>
          </cell>
          <cell r="C3387">
            <v>30</v>
          </cell>
          <cell r="D3387" t="str">
            <v>Cajazeiras</v>
          </cell>
          <cell r="E3387" t="str">
            <v>UNID. ACAD. DE EDUCAÇÃO</v>
          </cell>
        </row>
        <row r="3388">
          <cell r="A3388">
            <v>2103238</v>
          </cell>
          <cell r="B3388" t="str">
            <v>EDUCAÇÃO INCLUSIVA</v>
          </cell>
          <cell r="C3388">
            <v>60</v>
          </cell>
          <cell r="D3388" t="str">
            <v>Cajazeiras</v>
          </cell>
          <cell r="E3388" t="str">
            <v>UNID. ACAD. DE EDUCAÇÃO</v>
          </cell>
        </row>
        <row r="3389">
          <cell r="A3389">
            <v>2103239</v>
          </cell>
          <cell r="B3389" t="str">
            <v>EDUCAÇÃO POPULAR E PEDAGOGIA FREIREANA</v>
          </cell>
          <cell r="C3389">
            <v>60</v>
          </cell>
          <cell r="D3389" t="str">
            <v>Cajazeiras</v>
          </cell>
          <cell r="E3389" t="str">
            <v>UNID. ACAD. DE EDUCAÇÃO</v>
          </cell>
        </row>
        <row r="3390">
          <cell r="A3390">
            <v>2103241</v>
          </cell>
          <cell r="B3390" t="str">
            <v>ESTÁGIO SUP. EM EDUCAÇÃO INFANTIL</v>
          </cell>
          <cell r="C3390">
            <v>150</v>
          </cell>
          <cell r="D3390" t="str">
            <v>Cajazeiras</v>
          </cell>
          <cell r="E3390" t="str">
            <v>UNID. ACAD. DE EDUCAÇÃO</v>
          </cell>
        </row>
        <row r="3391">
          <cell r="A3391">
            <v>2103242</v>
          </cell>
          <cell r="B3391" t="str">
            <v>ESTAGIO SUP NOS ANOS INIC DO ENS FUNDAM</v>
          </cell>
          <cell r="C3391">
            <v>150</v>
          </cell>
          <cell r="D3391" t="str">
            <v>Cajazeiras</v>
          </cell>
          <cell r="E3391" t="str">
            <v>UNID. ACAD. DE EDUCAÇÃO</v>
          </cell>
        </row>
        <row r="3392">
          <cell r="A3392">
            <v>2103234</v>
          </cell>
          <cell r="B3392" t="str">
            <v>ESTRUTURA DO ENSINO FUNDAMENTAL E MEDIO</v>
          </cell>
          <cell r="C3392">
            <v>45</v>
          </cell>
          <cell r="D3392" t="str">
            <v>Cajazeiras</v>
          </cell>
          <cell r="E3392" t="str">
            <v>UNID. ACAD. DE EDUCAÇÃO</v>
          </cell>
        </row>
        <row r="3393">
          <cell r="A3393">
            <v>2103217</v>
          </cell>
          <cell r="B3393" t="str">
            <v>ESTRUTURA E FUNCIONAMENTO DO ENS BASICO</v>
          </cell>
          <cell r="C3393">
            <v>60</v>
          </cell>
          <cell r="D3393" t="str">
            <v>Cajazeiras</v>
          </cell>
          <cell r="E3393" t="str">
            <v>UNID. ACAD. DE EDUCAÇÃO</v>
          </cell>
        </row>
        <row r="3394">
          <cell r="A3394">
            <v>2103243</v>
          </cell>
          <cell r="B3394" t="str">
            <v>ÉTICA E EDUCAÇÃO</v>
          </cell>
          <cell r="C3394">
            <v>60</v>
          </cell>
          <cell r="D3394" t="str">
            <v>Cajazeiras</v>
          </cell>
          <cell r="E3394" t="str">
            <v>UNID. ACAD. DE EDUCAÇÃO</v>
          </cell>
        </row>
        <row r="3395">
          <cell r="A3395">
            <v>2103044</v>
          </cell>
          <cell r="B3395" t="str">
            <v>FILOSOFIA DA EDUCAÇÃO I</v>
          </cell>
          <cell r="C3395">
            <v>60</v>
          </cell>
          <cell r="D3395" t="str">
            <v>Cajazeiras</v>
          </cell>
          <cell r="E3395" t="str">
            <v>UNID. ACAD. DE EDUCAÇÃO</v>
          </cell>
        </row>
        <row r="3396">
          <cell r="A3396">
            <v>2103229</v>
          </cell>
          <cell r="B3396" t="str">
            <v>FILOSOFIA DA EDUCAÇÃO II</v>
          </cell>
          <cell r="C3396">
            <v>60</v>
          </cell>
          <cell r="D3396" t="str">
            <v>Cajazeiras</v>
          </cell>
          <cell r="E3396" t="str">
            <v>UNID. ACAD. DE EDUCAÇÃO</v>
          </cell>
        </row>
        <row r="3397">
          <cell r="A3397">
            <v>2103248</v>
          </cell>
          <cell r="B3397" t="str">
            <v>FUND. E MET. DO ENSINO DE CIÊNCIAS</v>
          </cell>
          <cell r="C3397">
            <v>60</v>
          </cell>
          <cell r="D3397" t="str">
            <v>Cajazeiras</v>
          </cell>
          <cell r="E3397" t="str">
            <v>UNID. ACAD. DE EDUCAÇÃO</v>
          </cell>
        </row>
        <row r="3398">
          <cell r="A3398">
            <v>2103244</v>
          </cell>
          <cell r="B3398" t="str">
            <v>FUND E MET DO ENSINO DE GEOGRAFIA</v>
          </cell>
          <cell r="C3398">
            <v>60</v>
          </cell>
          <cell r="D3398" t="str">
            <v>Cajazeiras</v>
          </cell>
          <cell r="E3398" t="str">
            <v>UNID. ACAD. DE EDUCAÇÃO</v>
          </cell>
        </row>
        <row r="3399">
          <cell r="A3399">
            <v>2103245</v>
          </cell>
          <cell r="B3399" t="str">
            <v>FUND. E MET. DO ENSINO DE HISTÓRIA</v>
          </cell>
          <cell r="C3399">
            <v>60</v>
          </cell>
          <cell r="D3399" t="str">
            <v>Cajazeiras</v>
          </cell>
          <cell r="E3399" t="str">
            <v>UNID. ACAD. DE EDUCAÇÃO</v>
          </cell>
        </row>
        <row r="3400">
          <cell r="A3400">
            <v>2103246</v>
          </cell>
          <cell r="B3400" t="str">
            <v>FUND E MET DO ENSINO DE LING PORTUGUESA</v>
          </cell>
          <cell r="C3400">
            <v>60</v>
          </cell>
          <cell r="D3400" t="str">
            <v>Cajazeiras</v>
          </cell>
          <cell r="E3400" t="str">
            <v>UNID. ACAD. DE EDUCAÇÃO</v>
          </cell>
        </row>
        <row r="3401">
          <cell r="A3401">
            <v>2103247</v>
          </cell>
          <cell r="B3401" t="str">
            <v>FUND. E MET. DO ENSINO DE MATEMÁTICA</v>
          </cell>
          <cell r="C3401">
            <v>60</v>
          </cell>
          <cell r="D3401" t="str">
            <v>Cajazeiras</v>
          </cell>
          <cell r="E3401" t="str">
            <v>UNID. ACAD. DE EDUCAÇÃO</v>
          </cell>
        </row>
        <row r="3402">
          <cell r="A3402">
            <v>2103225</v>
          </cell>
          <cell r="B3402" t="str">
            <v>FUND. E METODOLOGIA DA ED. INFANTIL I</v>
          </cell>
          <cell r="C3402">
            <v>90</v>
          </cell>
          <cell r="D3402" t="str">
            <v>Cajazeiras</v>
          </cell>
          <cell r="E3402" t="str">
            <v>UNID. ACAD. DE EDUCAÇÃO</v>
          </cell>
        </row>
        <row r="3403">
          <cell r="A3403">
            <v>2103226</v>
          </cell>
          <cell r="B3403" t="str">
            <v>FUND. E METODOLOGIA DA ED. INFANTIL II</v>
          </cell>
          <cell r="C3403">
            <v>90</v>
          </cell>
          <cell r="D3403" t="str">
            <v>Cajazeiras</v>
          </cell>
          <cell r="E3403" t="str">
            <v>UNID. ACAD. DE EDUCAÇÃO</v>
          </cell>
        </row>
        <row r="3404">
          <cell r="A3404">
            <v>2103235</v>
          </cell>
          <cell r="B3404" t="str">
            <v>FUNDAMENTOS E QUESTÕES EM EDUCAÇÃO</v>
          </cell>
          <cell r="C3404">
            <v>45</v>
          </cell>
          <cell r="D3404" t="str">
            <v>Cajazeiras</v>
          </cell>
          <cell r="E3404" t="str">
            <v>UNID. ACAD. DE EDUCAÇÃO</v>
          </cell>
        </row>
        <row r="3405">
          <cell r="A3405">
            <v>2103261</v>
          </cell>
          <cell r="B3405" t="str">
            <v>FUNDAMENTOS TEÓRICOS E METODOL. EM EJA</v>
          </cell>
          <cell r="C3405">
            <v>60</v>
          </cell>
          <cell r="D3405" t="str">
            <v>Cajazeiras</v>
          </cell>
          <cell r="E3405" t="str">
            <v>UNID. ACAD. DE EDUCAÇÃO</v>
          </cell>
        </row>
        <row r="3406">
          <cell r="A3406">
            <v>2103183</v>
          </cell>
          <cell r="B3406" t="str">
            <v>GESTAO ESCOLAR</v>
          </cell>
          <cell r="C3406">
            <v>60</v>
          </cell>
          <cell r="D3406" t="str">
            <v>Cajazeiras</v>
          </cell>
          <cell r="E3406" t="str">
            <v>UNID. ACAD. DE EDUCAÇÃO</v>
          </cell>
        </row>
        <row r="3407">
          <cell r="A3407">
            <v>2103233</v>
          </cell>
          <cell r="B3407" t="str">
            <v>HISTÓRIA DA EDUCAÇÃO</v>
          </cell>
          <cell r="C3407">
            <v>45</v>
          </cell>
          <cell r="D3407" t="str">
            <v>Cajazeiras</v>
          </cell>
          <cell r="E3407" t="str">
            <v>UNID. ACAD. DE EDUCAÇÃO</v>
          </cell>
        </row>
        <row r="3408">
          <cell r="A3408">
            <v>2103042</v>
          </cell>
          <cell r="B3408" t="str">
            <v>HISTÓRIA DA EDUCAÇÃO I</v>
          </cell>
          <cell r="C3408">
            <v>60</v>
          </cell>
          <cell r="D3408" t="str">
            <v>Cajazeiras</v>
          </cell>
          <cell r="E3408" t="str">
            <v>UNID. ACAD. DE EDUCAÇÃO</v>
          </cell>
        </row>
        <row r="3409">
          <cell r="A3409">
            <v>2103043</v>
          </cell>
          <cell r="B3409" t="str">
            <v>HISTÓRIA DA EDUCAÇÃO II</v>
          </cell>
          <cell r="C3409">
            <v>60</v>
          </cell>
          <cell r="D3409" t="str">
            <v>Cajazeiras</v>
          </cell>
          <cell r="E3409" t="str">
            <v>UNID. ACAD. DE EDUCAÇÃO</v>
          </cell>
        </row>
        <row r="3410">
          <cell r="A3410">
            <v>2103218</v>
          </cell>
          <cell r="B3410" t="str">
            <v>INGLES INSTRUMENTAL</v>
          </cell>
          <cell r="C3410">
            <v>30</v>
          </cell>
          <cell r="D3410" t="str">
            <v>Cajazeiras</v>
          </cell>
          <cell r="E3410" t="str">
            <v>UNID. ACAD. DE EDUCAÇÃO</v>
          </cell>
        </row>
        <row r="3411">
          <cell r="A3411">
            <v>2103269</v>
          </cell>
          <cell r="B3411" t="str">
            <v>INTRODUÇÃO A NOVAS MÍDIAS</v>
          </cell>
          <cell r="C3411">
            <v>30</v>
          </cell>
          <cell r="D3411" t="str">
            <v>Cajazeiras</v>
          </cell>
          <cell r="E3411" t="str">
            <v>UNID. ACAD. DE EDUCAÇÃO</v>
          </cell>
        </row>
        <row r="3412">
          <cell r="A3412">
            <v>2103249</v>
          </cell>
          <cell r="B3412" t="str">
            <v>LIBRAS</v>
          </cell>
          <cell r="C3412">
            <v>60</v>
          </cell>
          <cell r="D3412" t="str">
            <v>Cajazeiras</v>
          </cell>
          <cell r="E3412" t="str">
            <v>UNID. ACAD. DE EDUCAÇÃO</v>
          </cell>
        </row>
        <row r="3413">
          <cell r="A3413">
            <v>2103228</v>
          </cell>
          <cell r="B3413" t="str">
            <v>METODOLOGIA CIENTÍFICA</v>
          </cell>
          <cell r="C3413">
            <v>60</v>
          </cell>
          <cell r="D3413" t="str">
            <v>Cajazeiras</v>
          </cell>
          <cell r="E3413" t="str">
            <v>UNID. ACAD. DE EDUCAÇÃO</v>
          </cell>
        </row>
        <row r="3414">
          <cell r="A3414">
            <v>2103271</v>
          </cell>
          <cell r="B3414" t="str">
            <v>METODOS E TECNICAS DE PESQUISA</v>
          </cell>
          <cell r="C3414">
            <v>60</v>
          </cell>
          <cell r="D3414" t="str">
            <v>Cajazeiras</v>
          </cell>
          <cell r="E3414" t="str">
            <v>UNID. ACAD. DE EDUCAÇÃO</v>
          </cell>
        </row>
        <row r="3415">
          <cell r="A3415">
            <v>2103257</v>
          </cell>
          <cell r="B3415" t="str">
            <v>ORGANIZACAO SOCIAL DO TRABALHO NA ESCOLA</v>
          </cell>
          <cell r="C3415">
            <v>60</v>
          </cell>
          <cell r="D3415" t="str">
            <v>Cajazeiras</v>
          </cell>
          <cell r="E3415" t="str">
            <v>UNID. ACAD. DE EDUCAÇÃO</v>
          </cell>
        </row>
        <row r="3416">
          <cell r="A3416">
            <v>2103250</v>
          </cell>
          <cell r="B3416" t="str">
            <v>PESQUISA EM EDUCAÇÃO I</v>
          </cell>
          <cell r="C3416">
            <v>60</v>
          </cell>
          <cell r="D3416" t="str">
            <v>Cajazeiras</v>
          </cell>
          <cell r="E3416" t="str">
            <v>UNID. ACAD. DE EDUCAÇÃO</v>
          </cell>
        </row>
        <row r="3417">
          <cell r="A3417">
            <v>2103251</v>
          </cell>
          <cell r="B3417" t="str">
            <v>PESQUISA EM EDUCAÇÃO II</v>
          </cell>
          <cell r="C3417">
            <v>60</v>
          </cell>
          <cell r="D3417" t="str">
            <v>Cajazeiras</v>
          </cell>
          <cell r="E3417" t="str">
            <v>UNID. ACAD. DE EDUCAÇÃO</v>
          </cell>
        </row>
        <row r="3418">
          <cell r="A3418">
            <v>2103256</v>
          </cell>
          <cell r="B3418" t="str">
            <v>PLANEJAMENTO E PROJETOS EDUCACIONAIS</v>
          </cell>
          <cell r="C3418">
            <v>60</v>
          </cell>
          <cell r="D3418" t="str">
            <v>Cajazeiras</v>
          </cell>
          <cell r="E3418" t="str">
            <v>UNID. ACAD. DE EDUCAÇÃO</v>
          </cell>
        </row>
        <row r="3419">
          <cell r="A3419">
            <v>2103266</v>
          </cell>
          <cell r="B3419" t="str">
            <v>POLITICA EDUCACIONAL</v>
          </cell>
          <cell r="C3419">
            <v>60</v>
          </cell>
          <cell r="D3419" t="str">
            <v>Cajazeiras</v>
          </cell>
          <cell r="E3419" t="str">
            <v>UNID. ACAD. DE EDUCAÇÃO</v>
          </cell>
        </row>
        <row r="3420">
          <cell r="A3420">
            <v>2103222</v>
          </cell>
          <cell r="B3420" t="str">
            <v>POLÍTICAS PARA EDUCAÇÃO BÁSICA</v>
          </cell>
          <cell r="C3420">
            <v>75</v>
          </cell>
          <cell r="D3420" t="str">
            <v>Cajazeiras</v>
          </cell>
          <cell r="E3420" t="str">
            <v>UNID. ACAD. DE EDUCAÇÃO</v>
          </cell>
        </row>
        <row r="3421">
          <cell r="A3421">
            <v>2103262</v>
          </cell>
          <cell r="B3421" t="str">
            <v>POLITICAS PUBLICAS E FORMACAO DOCEN EJA</v>
          </cell>
          <cell r="C3421">
            <v>60</v>
          </cell>
          <cell r="D3421" t="str">
            <v>Cajazeiras</v>
          </cell>
          <cell r="E3421" t="str">
            <v>UNID. ACAD. DE EDUCAÇÃO</v>
          </cell>
        </row>
        <row r="3422">
          <cell r="A3422">
            <v>2103216</v>
          </cell>
          <cell r="B3422" t="str">
            <v>PSIC DO DES E DA APREND NA ADOLESCENCIA</v>
          </cell>
          <cell r="C3422">
            <v>60</v>
          </cell>
          <cell r="D3422" t="str">
            <v>Cajazeiras</v>
          </cell>
          <cell r="E3422" t="str">
            <v>UNID. ACAD. DE EDUCAÇÃO</v>
          </cell>
        </row>
        <row r="3423">
          <cell r="A3423">
            <v>2103215</v>
          </cell>
          <cell r="B3423" t="str">
            <v>PSICOLOGIA DA EDUCAÇÃO</v>
          </cell>
          <cell r="C3423">
            <v>60</v>
          </cell>
          <cell r="D3423" t="str">
            <v>Cajazeiras</v>
          </cell>
          <cell r="E3423" t="str">
            <v>UNID. ACAD. DE EDUCAÇÃO</v>
          </cell>
        </row>
        <row r="3424">
          <cell r="A3424">
            <v>2103265</v>
          </cell>
          <cell r="B3424" t="str">
            <v>PSICOLOGIA DA EDUCAÇÃO</v>
          </cell>
          <cell r="C3424">
            <v>60</v>
          </cell>
          <cell r="D3424" t="str">
            <v>Cajazeiras</v>
          </cell>
          <cell r="E3424" t="str">
            <v>UNID. ACAD. DE EDUCAÇÃO</v>
          </cell>
        </row>
        <row r="3425">
          <cell r="A3425">
            <v>2103173</v>
          </cell>
          <cell r="B3425" t="str">
            <v>PSICOLOGIA DA EDUCAÇÃO I</v>
          </cell>
          <cell r="C3425">
            <v>60</v>
          </cell>
          <cell r="D3425" t="str">
            <v>Cajazeiras</v>
          </cell>
          <cell r="E3425" t="str">
            <v>UNID. ACAD. DE EDUCAÇÃO</v>
          </cell>
        </row>
        <row r="3426">
          <cell r="A3426">
            <v>2103264</v>
          </cell>
          <cell r="B3426" t="str">
            <v>PSICOLOGIA DA EDUCAÇÃO I</v>
          </cell>
          <cell r="C3426">
            <v>60</v>
          </cell>
          <cell r="D3426" t="str">
            <v>Cajazeiras</v>
          </cell>
          <cell r="E3426" t="str">
            <v>UNID. ACAD. DE EDUCAÇÃO</v>
          </cell>
        </row>
        <row r="3427">
          <cell r="A3427">
            <v>2103219</v>
          </cell>
          <cell r="B3427" t="str">
            <v>PSICOLOGIA DA EDUCAÇÃO II</v>
          </cell>
          <cell r="C3427">
            <v>60</v>
          </cell>
          <cell r="D3427" t="str">
            <v>Cajazeiras</v>
          </cell>
          <cell r="E3427" t="str">
            <v>UNID. ACAD. DE EDUCAÇÃO</v>
          </cell>
        </row>
        <row r="3428">
          <cell r="A3428">
            <v>2103220</v>
          </cell>
          <cell r="B3428" t="str">
            <v>PSICOLOGIA DA EDUCAÇÃO III</v>
          </cell>
          <cell r="C3428">
            <v>60</v>
          </cell>
          <cell r="D3428" t="str">
            <v>Cajazeiras</v>
          </cell>
          <cell r="E3428" t="str">
            <v>UNID. ACAD. DE EDUCAÇÃO</v>
          </cell>
        </row>
        <row r="3429">
          <cell r="A3429">
            <v>2103258</v>
          </cell>
          <cell r="B3429" t="str">
            <v>RELACOES INTERPESSOAIS NA ESCOLA</v>
          </cell>
          <cell r="C3429">
            <v>60</v>
          </cell>
          <cell r="D3429" t="str">
            <v>Cajazeiras</v>
          </cell>
          <cell r="E3429" t="str">
            <v>UNID. ACAD. DE EDUCAÇÃO</v>
          </cell>
        </row>
        <row r="3430">
          <cell r="A3430">
            <v>2103101</v>
          </cell>
          <cell r="B3430" t="str">
            <v>SEMINARIOS DE FORMACAO DE PROFESSORES</v>
          </cell>
          <cell r="C3430">
            <v>30</v>
          </cell>
          <cell r="D3430" t="str">
            <v>Cajazeiras</v>
          </cell>
          <cell r="E3430" t="str">
            <v>UNID. ACAD. DE EDUCAÇÃO</v>
          </cell>
        </row>
        <row r="3431">
          <cell r="A3431">
            <v>2103263</v>
          </cell>
          <cell r="B3431" t="str">
            <v>SEMINARIOS TEMATICOS EM EJA</v>
          </cell>
          <cell r="C3431">
            <v>60</v>
          </cell>
          <cell r="D3431" t="str">
            <v>Cajazeiras</v>
          </cell>
          <cell r="E3431" t="str">
            <v>UNID. ACAD. DE EDUCAÇÃO</v>
          </cell>
        </row>
        <row r="3432">
          <cell r="A3432">
            <v>2103224</v>
          </cell>
          <cell r="B3432" t="str">
            <v>SEMINARIOS TEMATICOS I</v>
          </cell>
          <cell r="C3432">
            <v>60</v>
          </cell>
          <cell r="D3432" t="str">
            <v>Cajazeiras</v>
          </cell>
          <cell r="E3432" t="str">
            <v>UNID. ACAD. DE EDUCAÇÃO</v>
          </cell>
        </row>
        <row r="3433">
          <cell r="A3433">
            <v>2103252</v>
          </cell>
          <cell r="B3433" t="str">
            <v>SEMINARIOS TEMATICOS II</v>
          </cell>
          <cell r="C3433">
            <v>60</v>
          </cell>
          <cell r="D3433" t="str">
            <v>Cajazeiras</v>
          </cell>
          <cell r="E3433" t="str">
            <v>UNID. ACAD. DE EDUCAÇÃO</v>
          </cell>
        </row>
        <row r="3434">
          <cell r="A3434">
            <v>2103253</v>
          </cell>
          <cell r="B3434" t="str">
            <v>SOCIEDADE CONTEMPORANEA E PEDAGOGIA</v>
          </cell>
          <cell r="C3434">
            <v>60</v>
          </cell>
          <cell r="D3434" t="str">
            <v>Cajazeiras</v>
          </cell>
          <cell r="E3434" t="str">
            <v>UNID. ACAD. DE EDUCAÇÃO</v>
          </cell>
        </row>
        <row r="3435">
          <cell r="A3435">
            <v>2103231</v>
          </cell>
          <cell r="B3435" t="str">
            <v>SOCIOLOGIA DA EDUCAÇÃO</v>
          </cell>
          <cell r="C3435">
            <v>45</v>
          </cell>
          <cell r="D3435" t="str">
            <v>Cajazeiras</v>
          </cell>
          <cell r="E3435" t="str">
            <v>UNID. ACAD. DE EDUCAÇÃO</v>
          </cell>
        </row>
        <row r="3436">
          <cell r="A3436">
            <v>2103179</v>
          </cell>
          <cell r="B3436" t="str">
            <v>SOCIOLOGIA DA EDUCAÇÃO I</v>
          </cell>
          <cell r="C3436">
            <v>60</v>
          </cell>
          <cell r="D3436" t="str">
            <v>Cajazeiras</v>
          </cell>
          <cell r="E3436" t="str">
            <v>UNID. ACAD. DE EDUCAÇÃO</v>
          </cell>
        </row>
        <row r="3437">
          <cell r="A3437">
            <v>2103230</v>
          </cell>
          <cell r="B3437" t="str">
            <v>SOCIOLOGIA DA EDUCAÇÃO II</v>
          </cell>
          <cell r="C3437">
            <v>60</v>
          </cell>
          <cell r="D3437" t="str">
            <v>Cajazeiras</v>
          </cell>
          <cell r="E3437" t="str">
            <v>UNID. ACAD. DE EDUCAÇÃO</v>
          </cell>
        </row>
        <row r="3438">
          <cell r="A3438">
            <v>2103255</v>
          </cell>
          <cell r="B3438" t="str">
            <v>TCC (MONOGRAFIA)</v>
          </cell>
          <cell r="C3438">
            <v>150</v>
          </cell>
          <cell r="D3438" t="str">
            <v>Cajazeiras</v>
          </cell>
          <cell r="E3438" t="str">
            <v>UNID. ACAD. DE EDUCAÇÃO</v>
          </cell>
        </row>
        <row r="3439">
          <cell r="A3439">
            <v>2103254</v>
          </cell>
          <cell r="B3439" t="str">
            <v>TECNOLOGIAS E EDUCAÇÃO</v>
          </cell>
          <cell r="C3439">
            <v>60</v>
          </cell>
          <cell r="D3439" t="str">
            <v>Cajazeiras</v>
          </cell>
          <cell r="E3439" t="str">
            <v>UNID. ACAD. DE EDUCAÇÃO</v>
          </cell>
        </row>
        <row r="3440">
          <cell r="A3440">
            <v>2103221</v>
          </cell>
          <cell r="B3440" t="str">
            <v>TEORIAS DA EDUCAÇÃO</v>
          </cell>
          <cell r="C3440">
            <v>60</v>
          </cell>
          <cell r="D3440" t="str">
            <v>Cajazeiras</v>
          </cell>
          <cell r="E3440" t="str">
            <v>UNID. ACAD. DE EDUCAÇÃO</v>
          </cell>
        </row>
        <row r="3441">
          <cell r="A3441">
            <v>2103259</v>
          </cell>
          <cell r="B3441" t="str">
            <v>TEORIAS DA GESTAO</v>
          </cell>
          <cell r="C3441">
            <v>60</v>
          </cell>
          <cell r="D3441" t="str">
            <v>Cajazeiras</v>
          </cell>
          <cell r="E3441" t="str">
            <v>UNID. ACAD. DE EDUCAÇÃO</v>
          </cell>
        </row>
        <row r="3442">
          <cell r="A3442">
            <v>2106043</v>
          </cell>
          <cell r="B3442" t="str">
            <v>ADMINISTRAÇÃO APLICADA A ENFERMAGEM I</v>
          </cell>
          <cell r="C3442">
            <v>60</v>
          </cell>
          <cell r="D3442" t="str">
            <v>Cajazeiras</v>
          </cell>
          <cell r="E3442" t="str">
            <v>UNID. ACAD. DE ENFERMAGEM</v>
          </cell>
        </row>
        <row r="3443">
          <cell r="A3443">
            <v>2106048</v>
          </cell>
          <cell r="B3443" t="str">
            <v>ADMINISTRAÇÃO APLICADA A ENFERMAGEM II</v>
          </cell>
          <cell r="C3443">
            <v>60</v>
          </cell>
          <cell r="D3443" t="str">
            <v>Cajazeiras</v>
          </cell>
          <cell r="E3443" t="str">
            <v>UNID. ACAD. DE ENFERMAGEM</v>
          </cell>
        </row>
        <row r="3444">
          <cell r="A3444">
            <v>2106013</v>
          </cell>
          <cell r="B3444" t="str">
            <v>ANATOMIA HUMANA</v>
          </cell>
          <cell r="C3444">
            <v>90</v>
          </cell>
          <cell r="D3444" t="str">
            <v>Cajazeiras</v>
          </cell>
          <cell r="E3444" t="str">
            <v>UNID. ACAD. DE ENFERMAGEM</v>
          </cell>
        </row>
        <row r="3445">
          <cell r="A3445">
            <v>2106154</v>
          </cell>
          <cell r="B3445" t="str">
            <v>ANATOMIA HUMANA I</v>
          </cell>
          <cell r="C3445">
            <v>45</v>
          </cell>
          <cell r="D3445" t="str">
            <v>Cajazeiras</v>
          </cell>
          <cell r="E3445" t="str">
            <v>UNID. ACAD. DE ENFERMAGEM</v>
          </cell>
        </row>
        <row r="3446">
          <cell r="A3446">
            <v>2106155</v>
          </cell>
          <cell r="B3446" t="str">
            <v>ANATOMIA HUMANA II</v>
          </cell>
          <cell r="C3446">
            <v>45</v>
          </cell>
          <cell r="D3446" t="str">
            <v>Cajazeiras</v>
          </cell>
          <cell r="E3446" t="str">
            <v>UNID. ACAD. DE ENFERMAGEM</v>
          </cell>
        </row>
        <row r="3447">
          <cell r="A3447">
            <v>2106195</v>
          </cell>
          <cell r="B3447" t="str">
            <v>ATENCAO INTEG NAS DOEN PREV NA INF-AIDPI</v>
          </cell>
          <cell r="C3447">
            <v>30</v>
          </cell>
          <cell r="D3447" t="str">
            <v>Cajazeiras</v>
          </cell>
          <cell r="E3447" t="str">
            <v>UNID. ACAD. DE ENFERMAGEM</v>
          </cell>
        </row>
        <row r="3448">
          <cell r="A3448">
            <v>2106199</v>
          </cell>
          <cell r="B3448" t="str">
            <v>ATUALIZACAO EM IMUNIZANTES</v>
          </cell>
          <cell r="C3448">
            <v>30</v>
          </cell>
          <cell r="D3448" t="str">
            <v>Cajazeiras</v>
          </cell>
          <cell r="E3448" t="str">
            <v>UNID. ACAD. DE ENFERMAGEM</v>
          </cell>
        </row>
        <row r="3449">
          <cell r="A3449">
            <v>2106033</v>
          </cell>
          <cell r="B3449" t="str">
            <v>BASES TEÓRICAS E METOD. DA ENFERMAGEM</v>
          </cell>
          <cell r="C3449">
            <v>45</v>
          </cell>
          <cell r="D3449" t="str">
            <v>Cajazeiras</v>
          </cell>
          <cell r="E3449" t="str">
            <v>UNID. ACAD. DE ENFERMAGEM</v>
          </cell>
        </row>
        <row r="3450">
          <cell r="A3450">
            <v>2106186</v>
          </cell>
          <cell r="B3450" t="str">
            <v>BIOETICA E EXERC PROF DA ENFERMAGEM</v>
          </cell>
          <cell r="C3450">
            <v>60</v>
          </cell>
          <cell r="D3450" t="str">
            <v>Cajazeiras</v>
          </cell>
          <cell r="E3450" t="str">
            <v>UNID. ACAD. DE ENFERMAGEM</v>
          </cell>
        </row>
        <row r="3451">
          <cell r="A3451">
            <v>2106002</v>
          </cell>
          <cell r="B3451" t="str">
            <v>BIOLOGIA CELULAR</v>
          </cell>
          <cell r="C3451">
            <v>60</v>
          </cell>
          <cell r="D3451" t="str">
            <v>Cajazeiras</v>
          </cell>
          <cell r="E3451" t="str">
            <v>UNID. ACAD. DE ENFERMAGEM</v>
          </cell>
        </row>
        <row r="3452">
          <cell r="A3452">
            <v>2106157</v>
          </cell>
          <cell r="B3452" t="str">
            <v>BIOLOGIA CELULAR E MOLECULAR</v>
          </cell>
          <cell r="C3452">
            <v>60</v>
          </cell>
          <cell r="D3452" t="str">
            <v>Cajazeiras</v>
          </cell>
          <cell r="E3452" t="str">
            <v>UNID. ACAD. DE ENFERMAGEM</v>
          </cell>
        </row>
        <row r="3453">
          <cell r="A3453">
            <v>2106156</v>
          </cell>
          <cell r="B3453" t="str">
            <v>BIOQUIMICA</v>
          </cell>
          <cell r="C3453">
            <v>75</v>
          </cell>
          <cell r="D3453" t="str">
            <v>Cajazeiras</v>
          </cell>
          <cell r="E3453" t="str">
            <v>UNID. ACAD. DE ENFERMAGEM</v>
          </cell>
        </row>
        <row r="3454">
          <cell r="A3454">
            <v>2106016</v>
          </cell>
          <cell r="B3454" t="str">
            <v>BIOQUÍMICA</v>
          </cell>
          <cell r="C3454">
            <v>60</v>
          </cell>
          <cell r="D3454" t="str">
            <v>Cajazeiras</v>
          </cell>
          <cell r="E3454" t="str">
            <v>UNID. ACAD. DE ENFERMAGEM</v>
          </cell>
        </row>
        <row r="3455">
          <cell r="A3455">
            <v>2106085</v>
          </cell>
          <cell r="B3455" t="str">
            <v>COMPONENTES ELETIVOS</v>
          </cell>
          <cell r="C3455">
            <v>210</v>
          </cell>
          <cell r="D3455" t="str">
            <v>Cajazeiras</v>
          </cell>
          <cell r="E3455" t="str">
            <v>UNID. ACAD. DE ENFERMAGEM</v>
          </cell>
        </row>
        <row r="3456">
          <cell r="A3456">
            <v>2106031</v>
          </cell>
          <cell r="B3456" t="str">
            <v>DEONTOLOGIA E ETICA PROFISSIONAL</v>
          </cell>
          <cell r="C3456">
            <v>45</v>
          </cell>
          <cell r="D3456" t="str">
            <v>Cajazeiras</v>
          </cell>
          <cell r="E3456" t="str">
            <v>UNID. ACAD. DE ENFERMAGEM</v>
          </cell>
        </row>
        <row r="3457">
          <cell r="A3457">
            <v>2106198</v>
          </cell>
          <cell r="B3457" t="str">
            <v>DEPENDENCIA QUIMICA</v>
          </cell>
          <cell r="C3457">
            <v>30</v>
          </cell>
          <cell r="D3457" t="str">
            <v>Cajazeiras</v>
          </cell>
          <cell r="E3457" t="str">
            <v>UNID. ACAD. DE ENFERMAGEM</v>
          </cell>
        </row>
        <row r="3458">
          <cell r="A3458">
            <v>2106079</v>
          </cell>
          <cell r="B3458" t="str">
            <v>DINAMICA DE GRUPO E RELACOES HUMANAS</v>
          </cell>
          <cell r="C3458">
            <v>45</v>
          </cell>
          <cell r="D3458" t="str">
            <v>Cajazeiras</v>
          </cell>
          <cell r="E3458" t="str">
            <v>UNID. ACAD. DE ENFERMAGEM</v>
          </cell>
        </row>
        <row r="3459">
          <cell r="A3459">
            <v>2106044</v>
          </cell>
          <cell r="B3459" t="str">
            <v>EDUCAÇÃO E GERONTOLOGIA</v>
          </cell>
          <cell r="C3459">
            <v>45</v>
          </cell>
          <cell r="D3459" t="str">
            <v>Cajazeiras</v>
          </cell>
          <cell r="E3459" t="str">
            <v>UNID. ACAD. DE ENFERMAGEM</v>
          </cell>
        </row>
        <row r="3460">
          <cell r="A3460">
            <v>2106185</v>
          </cell>
          <cell r="B3460" t="str">
            <v>EDUCACAO EM SAUDE</v>
          </cell>
          <cell r="C3460">
            <v>45</v>
          </cell>
          <cell r="D3460" t="str">
            <v>Cajazeiras</v>
          </cell>
          <cell r="E3460" t="str">
            <v>UNID. ACAD. DE ENFERMAGEM</v>
          </cell>
        </row>
        <row r="3461">
          <cell r="A3461">
            <v>2106158</v>
          </cell>
          <cell r="B3461" t="str">
            <v>EMBRIOLOGIA E GENETICA</v>
          </cell>
          <cell r="C3461">
            <v>60</v>
          </cell>
          <cell r="D3461" t="str">
            <v>Cajazeiras</v>
          </cell>
          <cell r="E3461" t="str">
            <v>UNID. ACAD. DE ENFERMAGEM</v>
          </cell>
        </row>
        <row r="3462">
          <cell r="A3462">
            <v>2106179</v>
          </cell>
          <cell r="B3462" t="str">
            <v>ENF EM SAUDE DA CRIANCA E DO ADOLESCENTE</v>
          </cell>
          <cell r="C3462">
            <v>120</v>
          </cell>
          <cell r="D3462" t="str">
            <v>Cajazeiras</v>
          </cell>
          <cell r="E3462" t="str">
            <v>UNID. ACAD. DE ENFERMAGEM</v>
          </cell>
        </row>
        <row r="3463">
          <cell r="A3463">
            <v>2106045</v>
          </cell>
          <cell r="B3463" t="str">
            <v>ENF.EM SAUDE DA CRIANCA E DO ADOLESCENTE</v>
          </cell>
          <cell r="C3463">
            <v>90</v>
          </cell>
          <cell r="D3463" t="str">
            <v>Cajazeiras</v>
          </cell>
          <cell r="E3463" t="str">
            <v>UNID. ACAD. DE ENFERMAGEM</v>
          </cell>
        </row>
        <row r="3464">
          <cell r="A3464">
            <v>2106173</v>
          </cell>
          <cell r="B3464" t="str">
            <v>ENFERMAGEM CIRURGICA I</v>
          </cell>
          <cell r="C3464">
            <v>60</v>
          </cell>
          <cell r="D3464" t="str">
            <v>Cajazeiras</v>
          </cell>
          <cell r="E3464" t="str">
            <v>UNID. ACAD. DE ENFERMAGEM</v>
          </cell>
        </row>
        <row r="3465">
          <cell r="A3465">
            <v>2106036</v>
          </cell>
          <cell r="B3465" t="str">
            <v>ENFERMAGEM CIRÚRGICA I</v>
          </cell>
          <cell r="C3465">
            <v>75</v>
          </cell>
          <cell r="D3465" t="str">
            <v>Cajazeiras</v>
          </cell>
          <cell r="E3465" t="str">
            <v>UNID. ACAD. DE ENFERMAGEM</v>
          </cell>
        </row>
        <row r="3466">
          <cell r="A3466">
            <v>2106174</v>
          </cell>
          <cell r="B3466" t="str">
            <v>ENFERMAGEM CIRURGICA II</v>
          </cell>
          <cell r="C3466">
            <v>90</v>
          </cell>
          <cell r="D3466" t="str">
            <v>Cajazeiras</v>
          </cell>
          <cell r="E3466" t="str">
            <v>UNID. ACAD. DE ENFERMAGEM</v>
          </cell>
        </row>
        <row r="3467">
          <cell r="A3467">
            <v>2106041</v>
          </cell>
          <cell r="B3467" t="str">
            <v>ENFERMAGEM CIRÚRGICA II</v>
          </cell>
          <cell r="C3467">
            <v>60</v>
          </cell>
          <cell r="D3467" t="str">
            <v>Cajazeiras</v>
          </cell>
          <cell r="E3467" t="str">
            <v>UNID. ACAD. DE ENFERMAGEM</v>
          </cell>
        </row>
        <row r="3468">
          <cell r="A3468">
            <v>2106034</v>
          </cell>
          <cell r="B3468" t="str">
            <v>ENFERMAGEM CLÍNICA I</v>
          </cell>
          <cell r="C3468">
            <v>90</v>
          </cell>
          <cell r="D3468" t="str">
            <v>Cajazeiras</v>
          </cell>
          <cell r="E3468" t="str">
            <v>UNID. ACAD. DE ENFERMAGEM</v>
          </cell>
        </row>
        <row r="3469">
          <cell r="A3469">
            <v>2106040</v>
          </cell>
          <cell r="B3469" t="str">
            <v>ENFERMAGEM CLÍNICA II</v>
          </cell>
          <cell r="C3469">
            <v>60</v>
          </cell>
          <cell r="D3469" t="str">
            <v>Cajazeiras</v>
          </cell>
          <cell r="E3469" t="str">
            <v>UNID. ACAD. DE ENFERMAGEM</v>
          </cell>
        </row>
        <row r="3470">
          <cell r="A3470">
            <v>2106046</v>
          </cell>
          <cell r="B3470" t="str">
            <v>ENFERMAGEM EM EMERGENCIA E EM CTI</v>
          </cell>
          <cell r="C3470">
            <v>75</v>
          </cell>
          <cell r="D3470" t="str">
            <v>Cajazeiras</v>
          </cell>
          <cell r="E3470" t="str">
            <v>UNID. ACAD. DE ENFERMAGEM</v>
          </cell>
        </row>
        <row r="3471">
          <cell r="A3471">
            <v>2106196</v>
          </cell>
          <cell r="B3471" t="str">
            <v>ENFERMAGEM EM ESTOMATERAPIA</v>
          </cell>
          <cell r="C3471">
            <v>30</v>
          </cell>
          <cell r="D3471" t="str">
            <v>Cajazeiras</v>
          </cell>
          <cell r="E3471" t="str">
            <v>UNID. ACAD. DE ENFERMAGEM</v>
          </cell>
        </row>
        <row r="3472">
          <cell r="A3472">
            <v>2106183</v>
          </cell>
          <cell r="B3472" t="str">
            <v>ENFERMAGEM EM ONCOLOGIA</v>
          </cell>
          <cell r="C3472">
            <v>45</v>
          </cell>
          <cell r="D3472" t="str">
            <v>Cajazeiras</v>
          </cell>
          <cell r="E3472" t="str">
            <v>UNID. ACAD. DE ENFERMAGEM</v>
          </cell>
        </row>
        <row r="3473">
          <cell r="A3473">
            <v>2106037</v>
          </cell>
          <cell r="B3473" t="str">
            <v>ENFERMAGEM EM SAUDE COLETIVA I</v>
          </cell>
          <cell r="C3473">
            <v>90</v>
          </cell>
          <cell r="D3473" t="str">
            <v>Cajazeiras</v>
          </cell>
          <cell r="E3473" t="str">
            <v>UNID. ACAD. DE ENFERMAGEM</v>
          </cell>
        </row>
        <row r="3474">
          <cell r="A3474">
            <v>2106162</v>
          </cell>
          <cell r="B3474" t="str">
            <v>ENFERMAGEM EM SAUDE COLETIVA I</v>
          </cell>
          <cell r="C3474">
            <v>60</v>
          </cell>
          <cell r="D3474" t="str">
            <v>Cajazeiras</v>
          </cell>
          <cell r="E3474" t="str">
            <v>UNID. ACAD. DE ENFERMAGEM</v>
          </cell>
        </row>
        <row r="3475">
          <cell r="A3475">
            <v>2106039</v>
          </cell>
          <cell r="B3475" t="str">
            <v>ENFERMAGEM EM SAUDE COLETIVA II</v>
          </cell>
          <cell r="C3475">
            <v>90</v>
          </cell>
          <cell r="D3475" t="str">
            <v>Cajazeiras</v>
          </cell>
          <cell r="E3475" t="str">
            <v>UNID. ACAD. DE ENFERMAGEM</v>
          </cell>
        </row>
        <row r="3476">
          <cell r="A3476">
            <v>2106163</v>
          </cell>
          <cell r="B3476" t="str">
            <v>ENFERMAGEM EM SAUDE COLETIVA II</v>
          </cell>
          <cell r="C3476">
            <v>60</v>
          </cell>
          <cell r="D3476" t="str">
            <v>Cajazeiras</v>
          </cell>
          <cell r="E3476" t="str">
            <v>UNID. ACAD. DE ENFERMAGEM</v>
          </cell>
        </row>
        <row r="3477">
          <cell r="A3477">
            <v>2106042</v>
          </cell>
          <cell r="B3477" t="str">
            <v>ENFERMAGEM EM SAUDE DA MULHER</v>
          </cell>
          <cell r="C3477">
            <v>90</v>
          </cell>
          <cell r="D3477" t="str">
            <v>Cajazeiras</v>
          </cell>
          <cell r="E3477" t="str">
            <v>UNID. ACAD. DE ENFERMAGEM</v>
          </cell>
        </row>
        <row r="3478">
          <cell r="A3478">
            <v>2106175</v>
          </cell>
          <cell r="B3478" t="str">
            <v>ENFERMAGEM EM SAUDE DA MULHER I</v>
          </cell>
          <cell r="C3478">
            <v>60</v>
          </cell>
          <cell r="D3478" t="str">
            <v>Cajazeiras</v>
          </cell>
          <cell r="E3478" t="str">
            <v>UNID. ACAD. DE ENFERMAGEM</v>
          </cell>
        </row>
        <row r="3479">
          <cell r="A3479">
            <v>2106176</v>
          </cell>
          <cell r="B3479" t="str">
            <v>ENFERMAGEM EM SAUDE DA MULHER II</v>
          </cell>
          <cell r="C3479">
            <v>60</v>
          </cell>
          <cell r="D3479" t="str">
            <v>Cajazeiras</v>
          </cell>
          <cell r="E3479" t="str">
            <v>UNID. ACAD. DE ENFERMAGEM</v>
          </cell>
        </row>
        <row r="3480">
          <cell r="A3480">
            <v>2106047</v>
          </cell>
          <cell r="B3480" t="str">
            <v>ENFERMAGEM EM SAUDE DO ADULTO E DO IDOSO</v>
          </cell>
          <cell r="C3480">
            <v>60</v>
          </cell>
          <cell r="D3480" t="str">
            <v>Cajazeiras</v>
          </cell>
          <cell r="E3480" t="str">
            <v>UNID. ACAD. DE ENFERMAGEM</v>
          </cell>
        </row>
        <row r="3481">
          <cell r="A3481">
            <v>2106171</v>
          </cell>
          <cell r="B3481" t="str">
            <v>ENFERMAGEM EM SAUDE DO ADULTO I</v>
          </cell>
          <cell r="C3481">
            <v>90</v>
          </cell>
          <cell r="D3481" t="str">
            <v>Cajazeiras</v>
          </cell>
          <cell r="E3481" t="str">
            <v>UNID. ACAD. DE ENFERMAGEM</v>
          </cell>
        </row>
        <row r="3482">
          <cell r="A3482">
            <v>2106172</v>
          </cell>
          <cell r="B3482" t="str">
            <v>ENFERMAGEM EM SAUDE DO ADULTO I I</v>
          </cell>
          <cell r="C3482">
            <v>60</v>
          </cell>
          <cell r="D3482" t="str">
            <v>Cajazeiras</v>
          </cell>
          <cell r="E3482" t="str">
            <v>UNID. ACAD. DE ENFERMAGEM</v>
          </cell>
        </row>
        <row r="3483">
          <cell r="A3483">
            <v>2106181</v>
          </cell>
          <cell r="B3483" t="str">
            <v>ENFERMAGEM EM SAUDE DO IDOSO</v>
          </cell>
          <cell r="C3483">
            <v>75</v>
          </cell>
          <cell r="D3483" t="str">
            <v>Cajazeiras</v>
          </cell>
          <cell r="E3483" t="str">
            <v>UNID. ACAD. DE ENFERMAGEM</v>
          </cell>
        </row>
        <row r="3484">
          <cell r="A3484">
            <v>2106193</v>
          </cell>
          <cell r="B3484" t="str">
            <v>ENFERMAGEM EM SAUDE DO TRABALHADOR</v>
          </cell>
          <cell r="C3484">
            <v>30</v>
          </cell>
          <cell r="D3484" t="str">
            <v>Cajazeiras</v>
          </cell>
          <cell r="E3484" t="str">
            <v>UNID. ACAD. DE ENFERMAGEM</v>
          </cell>
        </row>
        <row r="3485">
          <cell r="A3485">
            <v>2106170</v>
          </cell>
          <cell r="B3485" t="str">
            <v>ENFERMAGEM EM SAUDE MENTAL</v>
          </cell>
          <cell r="C3485">
            <v>60</v>
          </cell>
          <cell r="D3485" t="str">
            <v>Cajazeiras</v>
          </cell>
          <cell r="E3485" t="str">
            <v>UNID. ACAD. DE ENFERMAGEM</v>
          </cell>
        </row>
        <row r="3486">
          <cell r="A3486">
            <v>2106182</v>
          </cell>
          <cell r="B3486" t="str">
            <v>ENFERMAGEM EM TERAPIA INTENSIVA</v>
          </cell>
          <cell r="C3486">
            <v>60</v>
          </cell>
          <cell r="D3486" t="str">
            <v>Cajazeiras</v>
          </cell>
          <cell r="E3486" t="str">
            <v>UNID. ACAD. DE ENFERMAGEM</v>
          </cell>
        </row>
        <row r="3487">
          <cell r="A3487">
            <v>2106180</v>
          </cell>
          <cell r="B3487" t="str">
            <v>ENFERMAGEM EM URGENCIA E EMERGENCIA</v>
          </cell>
          <cell r="C3487">
            <v>60</v>
          </cell>
          <cell r="D3487" t="str">
            <v>Cajazeiras</v>
          </cell>
          <cell r="E3487" t="str">
            <v>UNID. ACAD. DE ENFERMAGEM</v>
          </cell>
        </row>
        <row r="3488">
          <cell r="A3488">
            <v>2106035</v>
          </cell>
          <cell r="B3488" t="str">
            <v>ENFERMAGEM PSIQUIATRICA</v>
          </cell>
          <cell r="C3488">
            <v>60</v>
          </cell>
          <cell r="D3488" t="str">
            <v>Cajazeiras</v>
          </cell>
          <cell r="E3488" t="str">
            <v>UNID. ACAD. DE ENFERMAGEM</v>
          </cell>
        </row>
        <row r="3489">
          <cell r="A3489">
            <v>2106190</v>
          </cell>
          <cell r="B3489" t="str">
            <v>ESTAGIO CURRICULAR SUPERVISIONADO I</v>
          </cell>
          <cell r="C3489">
            <v>420</v>
          </cell>
          <cell r="D3489" t="str">
            <v>Cajazeiras</v>
          </cell>
          <cell r="E3489" t="str">
            <v>UNID. ACAD. DE ENFERMAGEM</v>
          </cell>
        </row>
        <row r="3490">
          <cell r="A3490">
            <v>2106191</v>
          </cell>
          <cell r="B3490" t="str">
            <v>ESTAGIO CURRICULAR SUPERVISIONADO II</v>
          </cell>
          <cell r="C3490">
            <v>420</v>
          </cell>
          <cell r="D3490" t="str">
            <v>Cajazeiras</v>
          </cell>
          <cell r="E3490" t="str">
            <v>UNID. ACAD. DE ENFERMAGEM</v>
          </cell>
        </row>
        <row r="3491">
          <cell r="A3491">
            <v>2106057</v>
          </cell>
          <cell r="B3491" t="str">
            <v>ESTAGIO SUPERV. I -REDE BASICA DE SAUDE</v>
          </cell>
          <cell r="C3491">
            <v>420</v>
          </cell>
          <cell r="D3491" t="str">
            <v>Cajazeiras</v>
          </cell>
          <cell r="E3491" t="str">
            <v>UNID. ACAD. DE ENFERMAGEM</v>
          </cell>
        </row>
        <row r="3492">
          <cell r="A3492">
            <v>2106058</v>
          </cell>
          <cell r="B3492" t="str">
            <v>ESTAGIO SUPERV. II - REDE HOSPITALAR</v>
          </cell>
          <cell r="C3492">
            <v>420</v>
          </cell>
          <cell r="D3492" t="str">
            <v>Cajazeiras</v>
          </cell>
          <cell r="E3492" t="str">
            <v>UNID. ACAD. DE ENFERMAGEM</v>
          </cell>
        </row>
        <row r="3493">
          <cell r="A3493">
            <v>2106024</v>
          </cell>
          <cell r="B3493" t="str">
            <v>FARMACOLOGIA</v>
          </cell>
          <cell r="C3493">
            <v>60</v>
          </cell>
          <cell r="D3493" t="str">
            <v>Cajazeiras</v>
          </cell>
          <cell r="E3493" t="str">
            <v>UNID. ACAD. DE ENFERMAGEM</v>
          </cell>
        </row>
        <row r="3494">
          <cell r="A3494">
            <v>2106167</v>
          </cell>
          <cell r="B3494" t="str">
            <v>FARMACOLOGIA APLICADA A ENFERMAGEM</v>
          </cell>
          <cell r="C3494">
            <v>45</v>
          </cell>
          <cell r="D3494" t="str">
            <v>Cajazeiras</v>
          </cell>
          <cell r="E3494" t="str">
            <v>UNID. ACAD. DE ENFERMAGEM</v>
          </cell>
        </row>
        <row r="3495">
          <cell r="A3495">
            <v>2106018</v>
          </cell>
          <cell r="B3495" t="str">
            <v>FISIOLOGIA</v>
          </cell>
          <cell r="C3495">
            <v>75</v>
          </cell>
          <cell r="D3495" t="str">
            <v>Cajazeiras</v>
          </cell>
          <cell r="E3495" t="str">
            <v>UNID. ACAD. DE ENFERMAGEM</v>
          </cell>
        </row>
        <row r="3496">
          <cell r="A3496">
            <v>2106200</v>
          </cell>
          <cell r="B3496" t="str">
            <v>FISIOLOGIA HUMANA</v>
          </cell>
          <cell r="C3496">
            <v>75</v>
          </cell>
          <cell r="D3496" t="str">
            <v>Cajazeiras</v>
          </cell>
          <cell r="E3496" t="str">
            <v>UNID. ACAD. DE ENFERMAGEM</v>
          </cell>
        </row>
        <row r="3497">
          <cell r="A3497">
            <v>2106177</v>
          </cell>
          <cell r="B3497" t="str">
            <v>GERENCIAMENTO EM ENFERMAGEM</v>
          </cell>
          <cell r="C3497">
            <v>90</v>
          </cell>
          <cell r="D3497" t="str">
            <v>Cajazeiras</v>
          </cell>
          <cell r="E3497" t="str">
            <v>UNID. ACAD. DE ENFERMAGEM</v>
          </cell>
        </row>
        <row r="3498">
          <cell r="A3498">
            <v>2106014</v>
          </cell>
          <cell r="B3498" t="str">
            <v>HISTOLOGIA</v>
          </cell>
          <cell r="C3498">
            <v>60</v>
          </cell>
          <cell r="D3498" t="str">
            <v>Cajazeiras</v>
          </cell>
          <cell r="E3498" t="str">
            <v>UNID. ACAD. DE ENFERMAGEM</v>
          </cell>
        </row>
        <row r="3499">
          <cell r="A3499">
            <v>2106159</v>
          </cell>
          <cell r="B3499" t="str">
            <v>HISTOLOGIA I (TECIDOS)</v>
          </cell>
          <cell r="C3499">
            <v>30</v>
          </cell>
          <cell r="D3499" t="str">
            <v>Cajazeiras</v>
          </cell>
          <cell r="E3499" t="str">
            <v>UNID. ACAD. DE ENFERMAGEM</v>
          </cell>
        </row>
        <row r="3500">
          <cell r="A3500">
            <v>2106160</v>
          </cell>
          <cell r="B3500" t="str">
            <v>HISTOLOGIA II (ORGAOS E SISTEMAS)</v>
          </cell>
          <cell r="C3500">
            <v>45</v>
          </cell>
          <cell r="D3500" t="str">
            <v>Cajazeiras</v>
          </cell>
          <cell r="E3500" t="str">
            <v>UNID. ACAD. DE ENFERMAGEM</v>
          </cell>
        </row>
        <row r="3501">
          <cell r="A3501">
            <v>2106187</v>
          </cell>
          <cell r="B3501" t="str">
            <v>HISTORIA DA ENFERMAGEM</v>
          </cell>
          <cell r="C3501">
            <v>30</v>
          </cell>
          <cell r="D3501" t="str">
            <v>Cajazeiras</v>
          </cell>
          <cell r="E3501" t="str">
            <v>UNID. ACAD. DE ENFERMAGEM</v>
          </cell>
        </row>
        <row r="3502">
          <cell r="A3502">
            <v>2106017</v>
          </cell>
          <cell r="B3502" t="str">
            <v>HISTÓRIA DA ENFERMAGEM</v>
          </cell>
          <cell r="C3502">
            <v>45</v>
          </cell>
          <cell r="D3502" t="str">
            <v>Cajazeiras</v>
          </cell>
          <cell r="E3502" t="str">
            <v>UNID. ACAD. DE ENFERMAGEM</v>
          </cell>
        </row>
        <row r="3503">
          <cell r="A3503">
            <v>2106026</v>
          </cell>
          <cell r="B3503" t="str">
            <v>IMUNOLOGIA</v>
          </cell>
          <cell r="C3503">
            <v>60</v>
          </cell>
          <cell r="D3503" t="str">
            <v>Cajazeiras</v>
          </cell>
          <cell r="E3503" t="str">
            <v>UNID. ACAD. DE ENFERMAGEM</v>
          </cell>
        </row>
        <row r="3504">
          <cell r="A3504">
            <v>2106178</v>
          </cell>
          <cell r="B3504" t="str">
            <v>INTERPRETACAO DE EXAMES PARA DIAGNOSTICO</v>
          </cell>
          <cell r="C3504">
            <v>30</v>
          </cell>
          <cell r="D3504" t="str">
            <v>Cajazeiras</v>
          </cell>
          <cell r="E3504" t="str">
            <v>UNID. ACAD. DE ENFERMAGEM</v>
          </cell>
        </row>
        <row r="3505">
          <cell r="A3505">
            <v>2106028</v>
          </cell>
          <cell r="B3505" t="str">
            <v>INTRODUÇÃO À BIOÉTICA</v>
          </cell>
          <cell r="C3505">
            <v>45</v>
          </cell>
          <cell r="D3505" t="str">
            <v>Cajazeiras</v>
          </cell>
          <cell r="E3505" t="str">
            <v>UNID. ACAD. DE ENFERMAGEM</v>
          </cell>
        </row>
        <row r="3506">
          <cell r="A3506">
            <v>2106020</v>
          </cell>
          <cell r="B3506" t="str">
            <v>MICROBIOLOGIA</v>
          </cell>
          <cell r="C3506">
            <v>60</v>
          </cell>
          <cell r="D3506" t="str">
            <v>Cajazeiras</v>
          </cell>
          <cell r="E3506" t="str">
            <v>UNID. ACAD. DE ENFERMAGEM</v>
          </cell>
        </row>
        <row r="3507">
          <cell r="A3507">
            <v>2106038</v>
          </cell>
          <cell r="B3507" t="str">
            <v>NOCOES DE PRIMEIROS SOCORROS</v>
          </cell>
          <cell r="C3507">
            <v>30</v>
          </cell>
          <cell r="D3507" t="str">
            <v>Cajazeiras</v>
          </cell>
          <cell r="E3507" t="str">
            <v>UNID. ACAD. DE ENFERMAGEM</v>
          </cell>
        </row>
        <row r="3508">
          <cell r="A3508">
            <v>2106197</v>
          </cell>
          <cell r="B3508" t="str">
            <v>NOCOES DE TANATOLOGIA</v>
          </cell>
          <cell r="C3508">
            <v>30</v>
          </cell>
          <cell r="D3508" t="str">
            <v>Cajazeiras</v>
          </cell>
          <cell r="E3508" t="str">
            <v>UNID. ACAD. DE ENFERMAGEM</v>
          </cell>
        </row>
        <row r="3509">
          <cell r="A3509">
            <v>2106168</v>
          </cell>
          <cell r="B3509" t="str">
            <v>NUTRICAO E DIETOTERAPIA</v>
          </cell>
          <cell r="C3509">
            <v>30</v>
          </cell>
          <cell r="D3509" t="str">
            <v>Cajazeiras</v>
          </cell>
          <cell r="E3509" t="str">
            <v>UNID. ACAD. DE ENFERMAGEM</v>
          </cell>
        </row>
        <row r="3510">
          <cell r="A3510">
            <v>2106021</v>
          </cell>
          <cell r="B3510" t="str">
            <v>PARASITOLOGIA</v>
          </cell>
          <cell r="C3510">
            <v>60</v>
          </cell>
          <cell r="D3510" t="str">
            <v>Cajazeiras</v>
          </cell>
          <cell r="E3510" t="str">
            <v>UNID. ACAD. DE ENFERMAGEM</v>
          </cell>
        </row>
        <row r="3511">
          <cell r="A3511">
            <v>2106202</v>
          </cell>
          <cell r="B3511" t="str">
            <v>POLITICA N DE PRATICAS INTEG E COMPLEMEN</v>
          </cell>
          <cell r="C3511">
            <v>30</v>
          </cell>
          <cell r="D3511" t="str">
            <v>Cajazeiras</v>
          </cell>
          <cell r="E3511" t="str">
            <v>UNID. ACAD. DE ENFERMAGEM</v>
          </cell>
        </row>
        <row r="3512">
          <cell r="A3512">
            <v>2106164</v>
          </cell>
          <cell r="B3512" t="str">
            <v>PRIMEIROS SOCORROS</v>
          </cell>
          <cell r="C3512">
            <v>45</v>
          </cell>
          <cell r="D3512" t="str">
            <v>Cajazeiras</v>
          </cell>
          <cell r="E3512" t="str">
            <v>UNID. ACAD. DE ENFERMAGEM</v>
          </cell>
        </row>
        <row r="3513">
          <cell r="A3513">
            <v>2106184</v>
          </cell>
          <cell r="B3513" t="str">
            <v>PROCESSO DE ENFERMAGEM</v>
          </cell>
          <cell r="C3513">
            <v>45</v>
          </cell>
          <cell r="D3513" t="str">
            <v>Cajazeiras</v>
          </cell>
          <cell r="E3513" t="str">
            <v>UNID. ACAD. DE ENFERMAGEM</v>
          </cell>
        </row>
        <row r="3514">
          <cell r="A3514">
            <v>2106169</v>
          </cell>
          <cell r="B3514" t="str">
            <v>PROCESSOS PATOLOGICOS</v>
          </cell>
          <cell r="C3514">
            <v>45</v>
          </cell>
          <cell r="D3514" t="str">
            <v>Cajazeiras</v>
          </cell>
          <cell r="E3514" t="str">
            <v>UNID. ACAD. DE ENFERMAGEM</v>
          </cell>
        </row>
        <row r="3515">
          <cell r="A3515">
            <v>2106161</v>
          </cell>
          <cell r="B3515" t="str">
            <v>SAUDE COLETIVA</v>
          </cell>
          <cell r="C3515">
            <v>90</v>
          </cell>
          <cell r="D3515" t="str">
            <v>Cajazeiras</v>
          </cell>
          <cell r="E3515" t="str">
            <v>UNID. ACAD. DE ENFERMAGEM</v>
          </cell>
        </row>
        <row r="3516">
          <cell r="A3516">
            <v>2106032</v>
          </cell>
          <cell r="B3516" t="str">
            <v>SAUDE MENTAL</v>
          </cell>
          <cell r="C3516">
            <v>60</v>
          </cell>
          <cell r="D3516" t="str">
            <v>Cajazeiras</v>
          </cell>
          <cell r="E3516" t="str">
            <v>UNID. ACAD. DE ENFERMAGEM</v>
          </cell>
        </row>
        <row r="3517">
          <cell r="A3517">
            <v>2106049</v>
          </cell>
          <cell r="B3517" t="str">
            <v>SEMINARIOS TEMATICOS</v>
          </cell>
          <cell r="C3517">
            <v>30</v>
          </cell>
          <cell r="D3517" t="str">
            <v>Cajazeiras</v>
          </cell>
          <cell r="E3517" t="str">
            <v>UNID. ACAD. DE ENFERMAGEM</v>
          </cell>
        </row>
        <row r="3518">
          <cell r="A3518">
            <v>2106165</v>
          </cell>
          <cell r="B3518" t="str">
            <v>SEMIOLOGIA E SEMIOTEC DA ENFERMAGEM I</v>
          </cell>
          <cell r="C3518">
            <v>105</v>
          </cell>
          <cell r="D3518" t="str">
            <v>Cajazeiras</v>
          </cell>
          <cell r="E3518" t="str">
            <v>UNID. ACAD. DE ENFERMAGEM</v>
          </cell>
        </row>
        <row r="3519">
          <cell r="A3519">
            <v>2106166</v>
          </cell>
          <cell r="B3519" t="str">
            <v>SEMIOLOGIA E SEMIOTEC DA ENFERMAGEM II</v>
          </cell>
          <cell r="C3519">
            <v>105</v>
          </cell>
          <cell r="D3519" t="str">
            <v>Cajazeiras</v>
          </cell>
          <cell r="E3519" t="str">
            <v>UNID. ACAD. DE ENFERMAGEM</v>
          </cell>
        </row>
        <row r="3520">
          <cell r="A3520">
            <v>2106027</v>
          </cell>
          <cell r="B3520" t="str">
            <v>SEMIOLOGIA E SEMIOTEC. DE ENFERMAGEM I</v>
          </cell>
          <cell r="C3520">
            <v>90</v>
          </cell>
          <cell r="D3520" t="str">
            <v>Cajazeiras</v>
          </cell>
          <cell r="E3520" t="str">
            <v>UNID. ACAD. DE ENFERMAGEM</v>
          </cell>
        </row>
        <row r="3521">
          <cell r="A3521">
            <v>2106029</v>
          </cell>
          <cell r="B3521" t="str">
            <v>SEMIOLOGIA E SEMIOTEC. DE ENFERMAGEM II</v>
          </cell>
          <cell r="C3521">
            <v>90</v>
          </cell>
          <cell r="D3521" t="str">
            <v>Cajazeiras</v>
          </cell>
          <cell r="E3521" t="str">
            <v>UNID. ACAD. DE ENFERMAGEM</v>
          </cell>
        </row>
        <row r="3522">
          <cell r="A3522">
            <v>2106201</v>
          </cell>
          <cell r="B3522" t="str">
            <v>SOCIOLOGIA DA SAUDE</v>
          </cell>
          <cell r="C3522">
            <v>45</v>
          </cell>
          <cell r="D3522" t="str">
            <v>Cajazeiras</v>
          </cell>
          <cell r="E3522" t="str">
            <v>UNID. ACAD. DE ENFERMAGEM</v>
          </cell>
        </row>
        <row r="3523">
          <cell r="A3523">
            <v>2106059</v>
          </cell>
          <cell r="B3523" t="str">
            <v>TCC</v>
          </cell>
          <cell r="C3523">
            <v>0</v>
          </cell>
          <cell r="D3523" t="str">
            <v>Cajazeiras</v>
          </cell>
          <cell r="E3523" t="str">
            <v>UNID. ACAD. DE ENFERMAGEM</v>
          </cell>
        </row>
        <row r="3524">
          <cell r="A3524">
            <v>2106207</v>
          </cell>
          <cell r="B3524" t="str">
            <v>TEE(ASPECTOS TEÓRICOS DA SAÚDE DA MULHER</v>
          </cell>
          <cell r="C3524">
            <v>60</v>
          </cell>
          <cell r="D3524" t="str">
            <v>Cajazeiras</v>
          </cell>
          <cell r="E3524" t="str">
            <v>UNID. ACAD. DE ENFERMAGEM</v>
          </cell>
        </row>
        <row r="3525">
          <cell r="A3525">
            <v>2106209</v>
          </cell>
          <cell r="B3525" t="str">
            <v>TEE(ASPETOS TEOR DA SEMI E SEMIOTEC DA E</v>
          </cell>
          <cell r="C3525">
            <v>60</v>
          </cell>
          <cell r="D3525" t="str">
            <v>Cajazeiras</v>
          </cell>
          <cell r="E3525" t="str">
            <v>UNID. ACAD. DE ENFERMAGEM</v>
          </cell>
        </row>
        <row r="3526">
          <cell r="A3526">
            <v>2106124</v>
          </cell>
          <cell r="B3526" t="str">
            <v>TEE(BIOLOGIA MOLECULAR APLIC AO DIAGN)</v>
          </cell>
          <cell r="C3526">
            <v>60</v>
          </cell>
          <cell r="D3526" t="str">
            <v>Cajazeiras</v>
          </cell>
          <cell r="E3526" t="str">
            <v>UNID. ACAD. DE ENFERMAGEM</v>
          </cell>
        </row>
        <row r="3527">
          <cell r="A3527">
            <v>2106206</v>
          </cell>
          <cell r="B3527" t="str">
            <v>TEE(CONSTRUÇÃO DE ARTIGO CIENTÍFICO)</v>
          </cell>
          <cell r="C3527">
            <v>30</v>
          </cell>
          <cell r="D3527" t="str">
            <v>Cajazeiras</v>
          </cell>
          <cell r="E3527" t="str">
            <v>UNID. ACAD. DE ENFERMAGEM</v>
          </cell>
        </row>
        <row r="3528">
          <cell r="A3528">
            <v>2106153</v>
          </cell>
          <cell r="B3528" t="str">
            <v>TEE(CORPO E SAUDE)</v>
          </cell>
          <cell r="C3528">
            <v>45</v>
          </cell>
          <cell r="D3528" t="str">
            <v>Cajazeiras</v>
          </cell>
          <cell r="E3528" t="str">
            <v>UNID. ACAD. DE ENFERMAGEM</v>
          </cell>
        </row>
        <row r="3529">
          <cell r="A3529">
            <v>2106211</v>
          </cell>
          <cell r="B3529" t="str">
            <v>TEE(CUIDADOS PALEATIVOS)</v>
          </cell>
          <cell r="C3529">
            <v>30</v>
          </cell>
          <cell r="D3529" t="str">
            <v>Cajazeiras</v>
          </cell>
          <cell r="E3529" t="str">
            <v>UNID. ACAD. DE ENFERMAGEM</v>
          </cell>
        </row>
        <row r="3530">
          <cell r="A3530">
            <v>2106203</v>
          </cell>
          <cell r="B3530" t="str">
            <v>TEE(ENFERMAGEM FORENSE)</v>
          </cell>
          <cell r="C3530">
            <v>30</v>
          </cell>
          <cell r="D3530" t="str">
            <v>Cajazeiras</v>
          </cell>
          <cell r="E3530" t="str">
            <v>UNID. ACAD. DE ENFERMAGEM</v>
          </cell>
        </row>
        <row r="3531">
          <cell r="A3531">
            <v>2106150</v>
          </cell>
          <cell r="B3531" t="str">
            <v>TEE(FARMACOLOGIA APLICADA A ENFERMAGEM)</v>
          </cell>
          <cell r="C3531">
            <v>45</v>
          </cell>
          <cell r="D3531" t="str">
            <v>Cajazeiras</v>
          </cell>
          <cell r="E3531" t="str">
            <v>UNID. ACAD. DE ENFERMAGEM</v>
          </cell>
        </row>
        <row r="3532">
          <cell r="A3532">
            <v>2106152</v>
          </cell>
          <cell r="B3532" t="str">
            <v>TEE(GESTAO E INFORMACAO EM SAUDE)</v>
          </cell>
          <cell r="C3532">
            <v>45</v>
          </cell>
          <cell r="D3532" t="str">
            <v>Cajazeiras</v>
          </cell>
          <cell r="E3532" t="str">
            <v>UNID. ACAD. DE ENFERMAGEM</v>
          </cell>
        </row>
        <row r="3533">
          <cell r="A3533">
            <v>2106204</v>
          </cell>
          <cell r="B3533" t="str">
            <v>TEE(GESTÃO E INFORMAÇAO EM SAÚDE)</v>
          </cell>
          <cell r="C3533">
            <v>30</v>
          </cell>
          <cell r="D3533" t="str">
            <v>Cajazeiras</v>
          </cell>
          <cell r="E3533" t="str">
            <v>UNID. ACAD. DE ENFERMAGEM</v>
          </cell>
        </row>
        <row r="3534">
          <cell r="A3534">
            <v>2106210</v>
          </cell>
          <cell r="B3534" t="str">
            <v>TEE(GESTÃO EM ENFERMAGEM)</v>
          </cell>
          <cell r="C3534">
            <v>30</v>
          </cell>
          <cell r="D3534" t="str">
            <v>Cajazeiras</v>
          </cell>
          <cell r="E3534" t="str">
            <v>UNID. ACAD. DE ENFERMAGEM</v>
          </cell>
        </row>
        <row r="3535">
          <cell r="A3535">
            <v>2106205</v>
          </cell>
          <cell r="B3535" t="str">
            <v>TEE(INTRODUÇÃO A FITOTERAPIA)</v>
          </cell>
          <cell r="C3535">
            <v>30</v>
          </cell>
          <cell r="D3535" t="str">
            <v>Cajazeiras</v>
          </cell>
          <cell r="E3535" t="str">
            <v>UNID. ACAD. DE ENFERMAGEM</v>
          </cell>
        </row>
        <row r="3536">
          <cell r="A3536">
            <v>2106151</v>
          </cell>
          <cell r="B3536" t="str">
            <v>TEE(NOCOES DE NUT APLIC A ENFERMAGEM)</v>
          </cell>
          <cell r="C3536">
            <v>45</v>
          </cell>
          <cell r="D3536" t="str">
            <v>Cajazeiras</v>
          </cell>
          <cell r="E3536" t="str">
            <v>UNID. ACAD. DE ENFERMAGEM</v>
          </cell>
        </row>
        <row r="3537">
          <cell r="A3537">
            <v>2106212</v>
          </cell>
          <cell r="B3537" t="str">
            <v>TEE(SAÚDE PLANETÁRIA)</v>
          </cell>
          <cell r="C3537">
            <v>30</v>
          </cell>
          <cell r="D3537" t="str">
            <v>Cajazeiras</v>
          </cell>
          <cell r="E3537" t="str">
            <v>UNID. ACAD. DE ENFERMAGEM</v>
          </cell>
        </row>
        <row r="3538">
          <cell r="A3538">
            <v>2106143</v>
          </cell>
          <cell r="B3538" t="str">
            <v>TEE(SIST DA ASSISTENCIA DE ENFERMAGEM)</v>
          </cell>
          <cell r="C3538">
            <v>30</v>
          </cell>
          <cell r="D3538" t="str">
            <v>Cajazeiras</v>
          </cell>
          <cell r="E3538" t="str">
            <v>UNID. ACAD. DE ENFERMAGEM</v>
          </cell>
        </row>
        <row r="3539">
          <cell r="A3539">
            <v>2106149</v>
          </cell>
          <cell r="B3539" t="str">
            <v>TEE(TOP AVAN EM DOENCAS ONCOL E HEMATOL)</v>
          </cell>
          <cell r="C3539">
            <v>60</v>
          </cell>
          <cell r="D3539" t="str">
            <v>Cajazeiras</v>
          </cell>
          <cell r="E3539" t="str">
            <v>UNID. ACAD. DE ENFERMAGEM</v>
          </cell>
        </row>
        <row r="3540">
          <cell r="A3540">
            <v>2106208</v>
          </cell>
          <cell r="B3540" t="str">
            <v>TEE(VIROLOGIA)</v>
          </cell>
          <cell r="C3540">
            <v>30</v>
          </cell>
          <cell r="D3540" t="str">
            <v>Cajazeiras</v>
          </cell>
          <cell r="E3540" t="str">
            <v>UNID. ACAD. DE ENFERMAGEM</v>
          </cell>
        </row>
        <row r="3541">
          <cell r="A3541">
            <v>2106188</v>
          </cell>
          <cell r="B3541" t="str">
            <v>TRABALHO DE CONCLUSAO I</v>
          </cell>
          <cell r="C3541">
            <v>45</v>
          </cell>
          <cell r="D3541" t="str">
            <v>Cajazeiras</v>
          </cell>
          <cell r="E3541" t="str">
            <v>UNID. ACAD. DE ENFERMAGEM</v>
          </cell>
        </row>
        <row r="3542">
          <cell r="A3542">
            <v>2106189</v>
          </cell>
          <cell r="B3542" t="str">
            <v>TRABALHO DE CONCLUSAO II</v>
          </cell>
          <cell r="C3542">
            <v>45</v>
          </cell>
          <cell r="D3542" t="str">
            <v>Cajazeiras</v>
          </cell>
          <cell r="E3542" t="str">
            <v>UNID. ACAD. DE ENFERMAGEM</v>
          </cell>
        </row>
        <row r="3543">
          <cell r="A3543">
            <v>2107036</v>
          </cell>
          <cell r="B3543" t="str">
            <v>ASPECTOS GEOAMB DO SEMI-ARIDO NORDESTINO</v>
          </cell>
          <cell r="C3543">
            <v>45</v>
          </cell>
          <cell r="D3543" t="str">
            <v>Cajazeiras</v>
          </cell>
          <cell r="E3543" t="str">
            <v>UNID. ACAD. DE GEOGRAFIA</v>
          </cell>
        </row>
        <row r="3544">
          <cell r="A3544">
            <v>2107035</v>
          </cell>
          <cell r="B3544" t="str">
            <v>ATIV COMP DE NAT ACAD-CIENT-CULTURAIS</v>
          </cell>
          <cell r="C3544">
            <v>210</v>
          </cell>
          <cell r="D3544" t="str">
            <v>Cajazeiras</v>
          </cell>
          <cell r="E3544" t="str">
            <v>UNID. ACAD. DE GEOGRAFIA</v>
          </cell>
        </row>
        <row r="3545">
          <cell r="A3545">
            <v>2107040</v>
          </cell>
          <cell r="B3545" t="str">
            <v>AVALIAÇÃO DA APRENDIZAGEM</v>
          </cell>
          <cell r="C3545">
            <v>30</v>
          </cell>
          <cell r="D3545" t="str">
            <v>Cajazeiras</v>
          </cell>
          <cell r="E3545" t="str">
            <v>UNID. ACAD. DE GEOGRAFIA</v>
          </cell>
        </row>
        <row r="3546">
          <cell r="A3546">
            <v>2107013</v>
          </cell>
          <cell r="B3546" t="str">
            <v>BIOGEOGRAFIA</v>
          </cell>
          <cell r="C3546">
            <v>60</v>
          </cell>
          <cell r="D3546" t="str">
            <v>Cajazeiras</v>
          </cell>
          <cell r="E3546" t="str">
            <v>UNID. ACAD. DE GEOGRAFIA</v>
          </cell>
        </row>
        <row r="3547">
          <cell r="A3547">
            <v>2107021</v>
          </cell>
          <cell r="B3547" t="str">
            <v>CARTOGRAFIA GERAL</v>
          </cell>
          <cell r="C3547">
            <v>60</v>
          </cell>
          <cell r="D3547" t="str">
            <v>Cajazeiras</v>
          </cell>
          <cell r="E3547" t="str">
            <v>UNID. ACAD. DE GEOGRAFIA</v>
          </cell>
        </row>
        <row r="3548">
          <cell r="A3548">
            <v>2107006</v>
          </cell>
          <cell r="B3548" t="str">
            <v>CLIMATOLOGIA</v>
          </cell>
          <cell r="C3548">
            <v>60</v>
          </cell>
          <cell r="D3548" t="str">
            <v>Cajazeiras</v>
          </cell>
          <cell r="E3548" t="str">
            <v>UNID. ACAD. DE GEOGRAFIA</v>
          </cell>
        </row>
        <row r="3549">
          <cell r="A3549">
            <v>2107100</v>
          </cell>
          <cell r="B3549" t="str">
            <v>CONSTRUCAO DO ESPACO BRASILEIRO</v>
          </cell>
          <cell r="C3549">
            <v>45</v>
          </cell>
          <cell r="D3549" t="str">
            <v>Cajazeiras</v>
          </cell>
          <cell r="E3549" t="str">
            <v>UNID. ACAD. DE GEOGRAFIA</v>
          </cell>
        </row>
        <row r="3550">
          <cell r="A3550">
            <v>2107003</v>
          </cell>
          <cell r="B3550" t="str">
            <v>EDUCAÇÃO AMBIENTAL</v>
          </cell>
          <cell r="C3550">
            <v>45</v>
          </cell>
          <cell r="D3550" t="str">
            <v>Cajazeiras</v>
          </cell>
          <cell r="E3550" t="str">
            <v>UNID. ACAD. DE GEOGRAFIA</v>
          </cell>
        </row>
        <row r="3551">
          <cell r="A3551">
            <v>2107037</v>
          </cell>
          <cell r="B3551" t="str">
            <v>EDUCAÇÃO DE JOVENS E ADULTOS</v>
          </cell>
          <cell r="C3551">
            <v>30</v>
          </cell>
          <cell r="D3551" t="str">
            <v>Cajazeiras</v>
          </cell>
          <cell r="E3551" t="str">
            <v>UNID. ACAD. DE GEOGRAFIA</v>
          </cell>
        </row>
        <row r="3552">
          <cell r="A3552">
            <v>2107030</v>
          </cell>
          <cell r="B3552" t="str">
            <v>ESTAG CURRICULAR SUPERV EM GEOGRAFIA I</v>
          </cell>
          <cell r="C3552">
            <v>75</v>
          </cell>
          <cell r="D3552" t="str">
            <v>Cajazeiras</v>
          </cell>
          <cell r="E3552" t="str">
            <v>UNID. ACAD. DE GEOGRAFIA</v>
          </cell>
        </row>
        <row r="3553">
          <cell r="A3553">
            <v>2107031</v>
          </cell>
          <cell r="B3553" t="str">
            <v>ESTAG CURRICULAR SUPERV EM GEOGRAFIA II</v>
          </cell>
          <cell r="C3553">
            <v>120</v>
          </cell>
          <cell r="D3553" t="str">
            <v>Cajazeiras</v>
          </cell>
          <cell r="E3553" t="str">
            <v>UNID. ACAD. DE GEOGRAFIA</v>
          </cell>
        </row>
        <row r="3554">
          <cell r="A3554">
            <v>2107032</v>
          </cell>
          <cell r="B3554" t="str">
            <v>ESTAG CURRICULAR SUPERV EM GEOGRAFIA III</v>
          </cell>
          <cell r="C3554">
            <v>90</v>
          </cell>
          <cell r="D3554" t="str">
            <v>Cajazeiras</v>
          </cell>
          <cell r="E3554" t="str">
            <v>UNID. ACAD. DE GEOGRAFIA</v>
          </cell>
        </row>
        <row r="3555">
          <cell r="A3555">
            <v>2107033</v>
          </cell>
          <cell r="B3555" t="str">
            <v>ESTAG CURRICULAR SUPERV EM GEOGRAFIA IV</v>
          </cell>
          <cell r="C3555">
            <v>120</v>
          </cell>
          <cell r="D3555" t="str">
            <v>Cajazeiras</v>
          </cell>
          <cell r="E3555" t="str">
            <v>UNID. ACAD. DE GEOGRAFIA</v>
          </cell>
        </row>
        <row r="3556">
          <cell r="A3556">
            <v>2107005</v>
          </cell>
          <cell r="B3556" t="str">
            <v>EVOLUCAO DO PENSAMENTO GEOGRAFICO</v>
          </cell>
          <cell r="C3556">
            <v>60</v>
          </cell>
          <cell r="D3556" t="str">
            <v>Cajazeiras</v>
          </cell>
          <cell r="E3556" t="str">
            <v>UNID. ACAD. DE GEOGRAFIA</v>
          </cell>
        </row>
        <row r="3557">
          <cell r="A3557">
            <v>2107038</v>
          </cell>
          <cell r="B3557" t="str">
            <v>GEOECOLOGIA</v>
          </cell>
          <cell r="C3557">
            <v>45</v>
          </cell>
          <cell r="D3557" t="str">
            <v>Cajazeiras</v>
          </cell>
          <cell r="E3557" t="str">
            <v>UNID. ACAD. DE GEOGRAFIA</v>
          </cell>
        </row>
        <row r="3558">
          <cell r="A3558">
            <v>2107012</v>
          </cell>
          <cell r="B3558" t="str">
            <v>GEOGRAFIA AGRARIA</v>
          </cell>
          <cell r="C3558">
            <v>60</v>
          </cell>
          <cell r="D3558" t="str">
            <v>Cajazeiras</v>
          </cell>
          <cell r="E3558" t="str">
            <v>UNID. ACAD. DE GEOGRAFIA</v>
          </cell>
        </row>
        <row r="3559">
          <cell r="A3559">
            <v>2107019</v>
          </cell>
          <cell r="B3559" t="str">
            <v>GEOGRAFIA DA PARAIBA</v>
          </cell>
          <cell r="C3559">
            <v>60</v>
          </cell>
          <cell r="D3559" t="str">
            <v>Cajazeiras</v>
          </cell>
          <cell r="E3559" t="str">
            <v>UNID. ACAD. DE GEOGRAFIA</v>
          </cell>
        </row>
        <row r="3560">
          <cell r="A3560">
            <v>2107008</v>
          </cell>
          <cell r="B3560" t="str">
            <v>GEOGRAFIA DA POPULACAO</v>
          </cell>
          <cell r="C3560">
            <v>60</v>
          </cell>
          <cell r="D3560" t="str">
            <v>Cajazeiras</v>
          </cell>
          <cell r="E3560" t="str">
            <v>UNID. ACAD. DE GEOGRAFIA</v>
          </cell>
        </row>
        <row r="3561">
          <cell r="A3561">
            <v>2107018</v>
          </cell>
          <cell r="B3561" t="str">
            <v>GEOGRAFIA DO ESPACO MUNDIAL</v>
          </cell>
          <cell r="C3561">
            <v>60</v>
          </cell>
          <cell r="D3561" t="str">
            <v>Cajazeiras</v>
          </cell>
          <cell r="E3561" t="str">
            <v>UNID. ACAD. DE GEOGRAFIA</v>
          </cell>
        </row>
        <row r="3562">
          <cell r="A3562">
            <v>2107020</v>
          </cell>
          <cell r="B3562" t="str">
            <v>GEOGRAFIA DO TURISMO</v>
          </cell>
          <cell r="C3562">
            <v>60</v>
          </cell>
          <cell r="D3562" t="str">
            <v>Cajazeiras</v>
          </cell>
          <cell r="E3562" t="str">
            <v>UNID. ACAD. DE GEOGRAFIA</v>
          </cell>
        </row>
        <row r="3563">
          <cell r="A3563">
            <v>2107007</v>
          </cell>
          <cell r="B3563" t="str">
            <v>GEOGRAFIA ECONOMICA</v>
          </cell>
          <cell r="C3563">
            <v>60</v>
          </cell>
          <cell r="D3563" t="str">
            <v>Cajazeiras</v>
          </cell>
          <cell r="E3563" t="str">
            <v>UNID. ACAD. DE GEOGRAFIA</v>
          </cell>
        </row>
        <row r="3564">
          <cell r="A3564">
            <v>2107015</v>
          </cell>
          <cell r="B3564" t="str">
            <v>GEOGRAFIA FÍSICA DO BRASIL</v>
          </cell>
          <cell r="C3564">
            <v>60</v>
          </cell>
          <cell r="D3564" t="str">
            <v>Cajazeiras</v>
          </cell>
          <cell r="E3564" t="str">
            <v>UNID. ACAD. DE GEOGRAFIA</v>
          </cell>
        </row>
        <row r="3565">
          <cell r="A3565">
            <v>2107039</v>
          </cell>
          <cell r="B3565" t="str">
            <v>GEOGRAFIA POLITICA</v>
          </cell>
          <cell r="C3565">
            <v>45</v>
          </cell>
          <cell r="D3565" t="str">
            <v>Cajazeiras</v>
          </cell>
          <cell r="E3565" t="str">
            <v>UNID. ACAD. DE GEOGRAFIA</v>
          </cell>
        </row>
        <row r="3566">
          <cell r="A3566">
            <v>2107016</v>
          </cell>
          <cell r="B3566" t="str">
            <v>GEOGRAFIA REGIONAL DO BRASIL</v>
          </cell>
          <cell r="C3566">
            <v>60</v>
          </cell>
          <cell r="D3566" t="str">
            <v>Cajazeiras</v>
          </cell>
          <cell r="E3566" t="str">
            <v>UNID. ACAD. DE GEOGRAFIA</v>
          </cell>
        </row>
        <row r="3567">
          <cell r="A3567">
            <v>2107011</v>
          </cell>
          <cell r="B3567" t="str">
            <v>GEOGRAFIA URBANA</v>
          </cell>
          <cell r="C3567">
            <v>60</v>
          </cell>
          <cell r="D3567" t="str">
            <v>Cajazeiras</v>
          </cell>
          <cell r="E3567" t="str">
            <v>UNID. ACAD. DE GEOGRAFIA</v>
          </cell>
        </row>
        <row r="3568">
          <cell r="A3568">
            <v>2107017</v>
          </cell>
          <cell r="B3568" t="str">
            <v>GEOHIDROLOGIA</v>
          </cell>
          <cell r="C3568">
            <v>60</v>
          </cell>
          <cell r="D3568" t="str">
            <v>Cajazeiras</v>
          </cell>
          <cell r="E3568" t="str">
            <v>UNID. ACAD. DE GEOGRAFIA</v>
          </cell>
        </row>
        <row r="3569">
          <cell r="A3569">
            <v>2107009</v>
          </cell>
          <cell r="B3569" t="str">
            <v>GEOLOGIA GERAL</v>
          </cell>
          <cell r="C3569">
            <v>75</v>
          </cell>
          <cell r="D3569" t="str">
            <v>Cajazeiras</v>
          </cell>
          <cell r="E3569" t="str">
            <v>UNID. ACAD. DE GEOGRAFIA</v>
          </cell>
        </row>
        <row r="3570">
          <cell r="A3570">
            <v>2107109</v>
          </cell>
          <cell r="B3570" t="str">
            <v>GEOLOGIA GERAL</v>
          </cell>
          <cell r="C3570">
            <v>75</v>
          </cell>
          <cell r="D3570" t="str">
            <v>Cajazeiras</v>
          </cell>
          <cell r="E3570" t="str">
            <v>UNID. ACAD. DE GEOGRAFIA</v>
          </cell>
        </row>
        <row r="3571">
          <cell r="A3571">
            <v>2107010</v>
          </cell>
          <cell r="B3571" t="str">
            <v>GEOMORFOLOGIA</v>
          </cell>
          <cell r="C3571">
            <v>75</v>
          </cell>
          <cell r="D3571" t="str">
            <v>Cajazeiras</v>
          </cell>
          <cell r="E3571" t="str">
            <v>UNID. ACAD. DE GEOGRAFIA</v>
          </cell>
        </row>
        <row r="3572">
          <cell r="A3572">
            <v>2107022</v>
          </cell>
          <cell r="B3572" t="str">
            <v>INTRODUÇÃO AO GEOPROCESSAMENTO</v>
          </cell>
          <cell r="C3572">
            <v>60</v>
          </cell>
          <cell r="D3572" t="str">
            <v>Cajazeiras</v>
          </cell>
          <cell r="E3572" t="str">
            <v>UNID. ACAD. DE GEOGRAFIA</v>
          </cell>
        </row>
        <row r="3573">
          <cell r="A3573">
            <v>2107023</v>
          </cell>
          <cell r="B3573" t="str">
            <v>METODOLOGIA CIENTÍFICA</v>
          </cell>
          <cell r="C3573">
            <v>60</v>
          </cell>
          <cell r="D3573" t="str">
            <v>Cajazeiras</v>
          </cell>
          <cell r="E3573" t="str">
            <v>UNID. ACAD. DE GEOGRAFIA</v>
          </cell>
        </row>
        <row r="3574">
          <cell r="A3574">
            <v>2107014</v>
          </cell>
          <cell r="B3574" t="str">
            <v>PEDOLOGIA</v>
          </cell>
          <cell r="C3574">
            <v>60</v>
          </cell>
          <cell r="D3574" t="str">
            <v>Cajazeiras</v>
          </cell>
          <cell r="E3574" t="str">
            <v>UNID. ACAD. DE GEOGRAFIA</v>
          </cell>
        </row>
        <row r="3575">
          <cell r="A3575">
            <v>2107028</v>
          </cell>
          <cell r="B3575" t="str">
            <v>PRAT DE ENS EM GEOG REGIONAL DO BRASIL</v>
          </cell>
          <cell r="C3575">
            <v>75</v>
          </cell>
          <cell r="D3575" t="str">
            <v>Cajazeiras</v>
          </cell>
          <cell r="E3575" t="str">
            <v>UNID. ACAD. DE GEOGRAFIA</v>
          </cell>
        </row>
        <row r="3576">
          <cell r="A3576">
            <v>2107024</v>
          </cell>
          <cell r="B3576" t="str">
            <v>PRÁTICA DE ENSINO EM CARTOGRAFIA</v>
          </cell>
          <cell r="C3576">
            <v>90</v>
          </cell>
          <cell r="D3576" t="str">
            <v>Cajazeiras</v>
          </cell>
          <cell r="E3576" t="str">
            <v>UNID. ACAD. DE GEOGRAFIA</v>
          </cell>
        </row>
        <row r="3577">
          <cell r="A3577">
            <v>2107025</v>
          </cell>
          <cell r="B3577" t="str">
            <v>PRÁTICA DE ENSINO EM GEOGRAFIA FÍSICA</v>
          </cell>
          <cell r="C3577">
            <v>120</v>
          </cell>
          <cell r="D3577" t="str">
            <v>Cajazeiras</v>
          </cell>
          <cell r="E3577" t="str">
            <v>UNID. ACAD. DE GEOGRAFIA</v>
          </cell>
        </row>
        <row r="3578">
          <cell r="A3578">
            <v>2107026</v>
          </cell>
          <cell r="B3578" t="str">
            <v>PRÁTICA DE ENSINO EM GEOGRAFIA HUMANA</v>
          </cell>
          <cell r="C3578">
            <v>120</v>
          </cell>
          <cell r="D3578" t="str">
            <v>Cajazeiras</v>
          </cell>
          <cell r="E3578" t="str">
            <v>UNID. ACAD. DE GEOGRAFIA</v>
          </cell>
        </row>
        <row r="3579">
          <cell r="A3579">
            <v>2107029</v>
          </cell>
          <cell r="B3579" t="str">
            <v>PROJETO DE PESQUISA</v>
          </cell>
          <cell r="C3579">
            <v>60</v>
          </cell>
          <cell r="D3579" t="str">
            <v>Cajazeiras</v>
          </cell>
          <cell r="E3579" t="str">
            <v>UNID. ACAD. DE GEOGRAFIA</v>
          </cell>
        </row>
        <row r="3580">
          <cell r="A3580">
            <v>2107041</v>
          </cell>
          <cell r="B3580" t="str">
            <v>TEG (PROBLEMAS CONTEMPORANEOS)</v>
          </cell>
          <cell r="C3580">
            <v>30</v>
          </cell>
          <cell r="D3580" t="str">
            <v>Cajazeiras</v>
          </cell>
          <cell r="E3580" t="str">
            <v>UNID. ACAD. DE GEOGRAFIA</v>
          </cell>
        </row>
        <row r="3581">
          <cell r="A3581">
            <v>2107111</v>
          </cell>
          <cell r="B3581" t="str">
            <v>TEG(GEOGRAFIA DAS INDÚSTRIAS)</v>
          </cell>
          <cell r="C3581">
            <v>45</v>
          </cell>
          <cell r="D3581" t="str">
            <v>Cajazeiras</v>
          </cell>
          <cell r="E3581" t="str">
            <v>UNID. ACAD. DE GEOGRAFIA</v>
          </cell>
        </row>
        <row r="3582">
          <cell r="A3582">
            <v>2107110</v>
          </cell>
          <cell r="B3582" t="str">
            <v>TEG(GEOGRAFIA E CINEMA)</v>
          </cell>
          <cell r="C3582">
            <v>60</v>
          </cell>
          <cell r="D3582" t="str">
            <v>Cajazeiras</v>
          </cell>
          <cell r="E3582" t="str">
            <v>UNID. ACAD. DE GEOGRAFIA</v>
          </cell>
        </row>
        <row r="3583">
          <cell r="A3583">
            <v>2107027</v>
          </cell>
          <cell r="B3583" t="str">
            <v>TEORIA E METODO DA GEOGRAFIA</v>
          </cell>
          <cell r="C3583">
            <v>60</v>
          </cell>
          <cell r="D3583" t="str">
            <v>Cajazeiras</v>
          </cell>
          <cell r="E3583" t="str">
            <v>UNID. ACAD. DE GEOGRAFIA</v>
          </cell>
        </row>
        <row r="3584">
          <cell r="A3584">
            <v>2107096</v>
          </cell>
          <cell r="B3584" t="str">
            <v>TÓPICOS ESPECIAIS EM GEOGRAFIA</v>
          </cell>
          <cell r="C3584">
            <v>45</v>
          </cell>
          <cell r="D3584" t="str">
            <v>Cajazeiras</v>
          </cell>
          <cell r="E3584" t="str">
            <v>UNID. ACAD. DE GEOGRAFIA</v>
          </cell>
        </row>
        <row r="3585">
          <cell r="A3585">
            <v>2107034</v>
          </cell>
          <cell r="B3585" t="str">
            <v>TRABALHO DE CONCLUSAO DE CURSO - TCC</v>
          </cell>
          <cell r="C3585">
            <v>60</v>
          </cell>
          <cell r="D3585" t="str">
            <v>Cajazeiras</v>
          </cell>
          <cell r="E3585" t="str">
            <v>UNID. ACAD. DE GEOGRAFIA</v>
          </cell>
        </row>
        <row r="3586">
          <cell r="A3586">
            <v>2104076</v>
          </cell>
          <cell r="B3586" t="str">
            <v>ATIVIDADES ACAD -CIENTIFICO-CULTURAIS</v>
          </cell>
          <cell r="C3586">
            <v>210</v>
          </cell>
          <cell r="D3586" t="str">
            <v>Cajazeiras</v>
          </cell>
          <cell r="E3586" t="str">
            <v>UNID. ACAD. DE LETRAS</v>
          </cell>
        </row>
        <row r="3587">
          <cell r="A3587">
            <v>2104079</v>
          </cell>
          <cell r="B3587" t="str">
            <v>ATIVIDADES ACAD -CIENTIFICO-CULTURAIS</v>
          </cell>
          <cell r="C3587">
            <v>210</v>
          </cell>
          <cell r="D3587" t="str">
            <v>Cajazeiras</v>
          </cell>
          <cell r="E3587" t="str">
            <v>UNID. ACAD. DE LETRAS</v>
          </cell>
        </row>
        <row r="3588">
          <cell r="A3588">
            <v>2104045</v>
          </cell>
          <cell r="B3588" t="str">
            <v>CORPOREIDADE E EDUCAÇÃO</v>
          </cell>
          <cell r="C3588">
            <v>60</v>
          </cell>
          <cell r="D3588" t="str">
            <v>Cajazeiras</v>
          </cell>
          <cell r="E3588" t="str">
            <v>UNID. ACAD. DE LETRAS</v>
          </cell>
        </row>
        <row r="3589">
          <cell r="A3589">
            <v>2104064</v>
          </cell>
          <cell r="B3589" t="str">
            <v>CULTURAS DE LINGUA INGLESA</v>
          </cell>
          <cell r="C3589">
            <v>60</v>
          </cell>
          <cell r="D3589" t="str">
            <v>Cajazeiras</v>
          </cell>
          <cell r="E3589" t="str">
            <v>UNID. ACAD. DE LETRAS</v>
          </cell>
        </row>
        <row r="3590">
          <cell r="A3590">
            <v>2104011</v>
          </cell>
          <cell r="B3590" t="str">
            <v>EDUCAÇÃO FÍSICA</v>
          </cell>
          <cell r="C3590">
            <v>30</v>
          </cell>
          <cell r="D3590" t="str">
            <v>Cajazeiras</v>
          </cell>
          <cell r="E3590" t="str">
            <v>UNID. ACAD. DE LETRAS</v>
          </cell>
        </row>
        <row r="3591">
          <cell r="A3591">
            <v>2104068</v>
          </cell>
          <cell r="B3591" t="str">
            <v>EST CURRICULAR SUPERV III:LINGUA INGLESA</v>
          </cell>
          <cell r="C3591">
            <v>120</v>
          </cell>
          <cell r="D3591" t="str">
            <v>Cajazeiras</v>
          </cell>
          <cell r="E3591" t="str">
            <v>UNID. ACAD. DE LETRAS</v>
          </cell>
        </row>
        <row r="3592">
          <cell r="A3592">
            <v>2104060</v>
          </cell>
          <cell r="B3592" t="str">
            <v>EST CURRICULAR SUPERV II:LINGUA INGLESA</v>
          </cell>
          <cell r="C3592">
            <v>90</v>
          </cell>
          <cell r="D3592" t="str">
            <v>Cajazeiras</v>
          </cell>
          <cell r="E3592" t="str">
            <v>UNID. ACAD. DE LETRAS</v>
          </cell>
        </row>
        <row r="3593">
          <cell r="A3593">
            <v>2104050</v>
          </cell>
          <cell r="B3593" t="str">
            <v>EST CURRICULAR SUPERV I:LINGUA INGLESA</v>
          </cell>
          <cell r="C3593">
            <v>75</v>
          </cell>
          <cell r="D3593" t="str">
            <v>Cajazeiras</v>
          </cell>
          <cell r="E3593" t="str">
            <v>UNID. ACAD. DE LETRAS</v>
          </cell>
        </row>
        <row r="3594">
          <cell r="A3594">
            <v>2104051</v>
          </cell>
          <cell r="B3594" t="str">
            <v>ESTAGIO CURRICULAR SUPERVISIONADO I</v>
          </cell>
          <cell r="C3594">
            <v>75</v>
          </cell>
          <cell r="D3594" t="str">
            <v>Cajazeiras</v>
          </cell>
          <cell r="E3594" t="str">
            <v>UNID. ACAD. DE LETRAS</v>
          </cell>
        </row>
        <row r="3595">
          <cell r="A3595">
            <v>2104057</v>
          </cell>
          <cell r="B3595" t="str">
            <v>ESTAGIO CURRICULAR SUPERVISIONADO II</v>
          </cell>
          <cell r="C3595">
            <v>90</v>
          </cell>
          <cell r="D3595" t="str">
            <v>Cajazeiras</v>
          </cell>
          <cell r="E3595" t="str">
            <v>UNID. ACAD. DE LETRAS</v>
          </cell>
        </row>
        <row r="3596">
          <cell r="A3596">
            <v>2104067</v>
          </cell>
          <cell r="B3596" t="str">
            <v>ESTAGIO CURRICULAR SUPERVISIONADO III</v>
          </cell>
          <cell r="C3596">
            <v>120</v>
          </cell>
          <cell r="D3596" t="str">
            <v>Cajazeiras</v>
          </cell>
          <cell r="E3596" t="str">
            <v>UNID. ACAD. DE LETRAS</v>
          </cell>
        </row>
        <row r="3597">
          <cell r="A3597">
            <v>2104074</v>
          </cell>
          <cell r="B3597" t="str">
            <v>ESTAGIO CURRICULAR SUPERVISIONADO IV</v>
          </cell>
          <cell r="C3597">
            <v>120</v>
          </cell>
          <cell r="D3597" t="str">
            <v>Cajazeiras</v>
          </cell>
          <cell r="E3597" t="str">
            <v>UNID. ACAD. DE LETRAS</v>
          </cell>
        </row>
        <row r="3598">
          <cell r="A3598">
            <v>2104078</v>
          </cell>
          <cell r="B3598" t="str">
            <v>ESTAGIO CURRICULAR SUPERVISIONADO IV</v>
          </cell>
          <cell r="C3598">
            <v>120</v>
          </cell>
          <cell r="D3598" t="str">
            <v>Cajazeiras</v>
          </cell>
          <cell r="E3598" t="str">
            <v>UNID. ACAD. DE LETRAS</v>
          </cell>
        </row>
        <row r="3599">
          <cell r="A3599">
            <v>2104062</v>
          </cell>
          <cell r="B3599" t="str">
            <v>ESTUDOS DA TRADUCAO I</v>
          </cell>
          <cell r="C3599">
            <v>60</v>
          </cell>
          <cell r="D3599" t="str">
            <v>Cajazeiras</v>
          </cell>
          <cell r="E3599" t="str">
            <v>UNID. ACAD. DE LETRAS</v>
          </cell>
        </row>
        <row r="3600">
          <cell r="A3600">
            <v>2104069</v>
          </cell>
          <cell r="B3600" t="str">
            <v>ESTUDOS DA TRADUCAO II</v>
          </cell>
          <cell r="C3600">
            <v>60</v>
          </cell>
          <cell r="D3600" t="str">
            <v>Cajazeiras</v>
          </cell>
          <cell r="E3600" t="str">
            <v>UNID. ACAD. DE LETRAS</v>
          </cell>
        </row>
        <row r="3601">
          <cell r="A3601">
            <v>2104024</v>
          </cell>
          <cell r="B3601" t="str">
            <v>FONET E FONOLOGIA DA LINGUA PORTUGUESA</v>
          </cell>
          <cell r="C3601">
            <v>60</v>
          </cell>
          <cell r="D3601" t="str">
            <v>Cajazeiras</v>
          </cell>
          <cell r="E3601" t="str">
            <v>UNID. ACAD. DE LETRAS</v>
          </cell>
        </row>
        <row r="3602">
          <cell r="A3602">
            <v>2104033</v>
          </cell>
          <cell r="B3602" t="str">
            <v>FONETICA DA LINGUA INGLESA</v>
          </cell>
          <cell r="C3602">
            <v>60</v>
          </cell>
          <cell r="D3602" t="str">
            <v>Cajazeiras</v>
          </cell>
          <cell r="E3602" t="str">
            <v>UNID. ACAD. DE LETRAS</v>
          </cell>
        </row>
        <row r="3603">
          <cell r="A3603">
            <v>2104065</v>
          </cell>
          <cell r="B3603" t="str">
            <v>HISTÓRIA DA LÍNGUA INGLESA</v>
          </cell>
          <cell r="C3603">
            <v>60</v>
          </cell>
          <cell r="D3603" t="str">
            <v>Cajazeiras</v>
          </cell>
          <cell r="E3603" t="str">
            <v>UNID. ACAD. DE LETRAS</v>
          </cell>
        </row>
        <row r="3604">
          <cell r="A3604">
            <v>2104072</v>
          </cell>
          <cell r="B3604" t="str">
            <v>HISTORIA DA LINGUA PORTUGUESA</v>
          </cell>
          <cell r="C3604">
            <v>60</v>
          </cell>
          <cell r="D3604" t="str">
            <v>Cajazeiras</v>
          </cell>
          <cell r="E3604" t="str">
            <v>UNID. ACAD. DE LETRAS</v>
          </cell>
        </row>
        <row r="3605">
          <cell r="A3605">
            <v>2104008</v>
          </cell>
          <cell r="B3605" t="str">
            <v>INICIACAO AO ESTUDO LINGUISTICOS</v>
          </cell>
          <cell r="C3605">
            <v>60</v>
          </cell>
          <cell r="D3605" t="str">
            <v>Cajazeiras</v>
          </cell>
          <cell r="E3605" t="str">
            <v>UNID. ACAD. DE LETRAS</v>
          </cell>
        </row>
        <row r="3606">
          <cell r="A3606">
            <v>2104022</v>
          </cell>
          <cell r="B3606" t="str">
            <v>LEIT E PROD DE TEXTOS EM LING INGLESA I</v>
          </cell>
          <cell r="C3606">
            <v>60</v>
          </cell>
          <cell r="D3606" t="str">
            <v>Cajazeiras</v>
          </cell>
          <cell r="E3606" t="str">
            <v>UNID. ACAD. DE LETRAS</v>
          </cell>
        </row>
        <row r="3607">
          <cell r="A3607">
            <v>2104036</v>
          </cell>
          <cell r="B3607" t="str">
            <v>LEIT E PROD DE TEXTOS EM LING INGLESA II</v>
          </cell>
          <cell r="C3607">
            <v>60</v>
          </cell>
          <cell r="D3607" t="str">
            <v>Cajazeiras</v>
          </cell>
          <cell r="E3607" t="str">
            <v>UNID. ACAD. DE LETRAS</v>
          </cell>
        </row>
        <row r="3608">
          <cell r="A3608">
            <v>2104028</v>
          </cell>
          <cell r="B3608" t="str">
            <v>LEITURA E PRODUCAO DE GENEROS I</v>
          </cell>
          <cell r="C3608">
            <v>60</v>
          </cell>
          <cell r="D3608" t="str">
            <v>Cajazeiras</v>
          </cell>
          <cell r="E3608" t="str">
            <v>UNID. ACAD. DE LETRAS</v>
          </cell>
        </row>
        <row r="3609">
          <cell r="A3609">
            <v>2104038</v>
          </cell>
          <cell r="B3609" t="str">
            <v>LEITURA E PRODUCAO DE GENEROS II</v>
          </cell>
          <cell r="C3609">
            <v>60</v>
          </cell>
          <cell r="D3609" t="str">
            <v>Cajazeiras</v>
          </cell>
          <cell r="E3609" t="str">
            <v>UNID. ACAD. DE LETRAS</v>
          </cell>
        </row>
        <row r="3610">
          <cell r="A3610">
            <v>2104000</v>
          </cell>
          <cell r="B3610" t="str">
            <v>LEITURA E PRODUÇAO TEXTUAL</v>
          </cell>
          <cell r="C3610">
            <v>60</v>
          </cell>
          <cell r="D3610" t="str">
            <v>Cajazeiras</v>
          </cell>
          <cell r="E3610" t="str">
            <v>UNID. ACAD. DE LETRAS</v>
          </cell>
        </row>
        <row r="3611">
          <cell r="A3611">
            <v>2104084</v>
          </cell>
          <cell r="B3611" t="str">
            <v>LIBRAS</v>
          </cell>
          <cell r="C3611">
            <v>30</v>
          </cell>
          <cell r="D3611" t="str">
            <v>Cajazeiras</v>
          </cell>
          <cell r="E3611" t="str">
            <v>UNID. ACAD. DE LETRAS</v>
          </cell>
        </row>
        <row r="3612">
          <cell r="A3612">
            <v>2104012</v>
          </cell>
          <cell r="B3612" t="str">
            <v>LINGUA BRASILEIRA DE SINAIS</v>
          </cell>
          <cell r="C3612">
            <v>60</v>
          </cell>
          <cell r="D3612" t="str">
            <v>Cajazeiras</v>
          </cell>
          <cell r="E3612" t="str">
            <v>UNID. ACAD. DE LETRAS</v>
          </cell>
        </row>
        <row r="3613">
          <cell r="A3613">
            <v>2104006</v>
          </cell>
          <cell r="B3613" t="str">
            <v>LINGUA BRASILEIRA DE SINAIS I - LIBRAS I</v>
          </cell>
          <cell r="C3613">
            <v>30</v>
          </cell>
          <cell r="D3613" t="str">
            <v>Cajazeiras</v>
          </cell>
          <cell r="E3613" t="str">
            <v>UNID. ACAD. DE LETRAS</v>
          </cell>
        </row>
        <row r="3614">
          <cell r="A3614">
            <v>2104007</v>
          </cell>
          <cell r="B3614" t="str">
            <v>LINGUA BRASILEIRA DE SINAIS II-LIBRAS II</v>
          </cell>
          <cell r="C3614">
            <v>30</v>
          </cell>
          <cell r="D3614" t="str">
            <v>Cajazeiras</v>
          </cell>
          <cell r="E3614" t="str">
            <v>UNID. ACAD. DE LETRAS</v>
          </cell>
        </row>
        <row r="3615">
          <cell r="A3615">
            <v>2104004</v>
          </cell>
          <cell r="B3615" t="str">
            <v>LINGUA ESTRANGEIRA</v>
          </cell>
          <cell r="C3615">
            <v>60</v>
          </cell>
          <cell r="D3615" t="str">
            <v>Cajazeiras</v>
          </cell>
          <cell r="E3615" t="str">
            <v>UNID. ACAD. DE LETRAS</v>
          </cell>
        </row>
        <row r="3616">
          <cell r="A3616">
            <v>2104010</v>
          </cell>
          <cell r="B3616" t="str">
            <v>LINGUA INGLESA I</v>
          </cell>
          <cell r="C3616">
            <v>45</v>
          </cell>
          <cell r="D3616" t="str">
            <v>Cajazeiras</v>
          </cell>
          <cell r="E3616" t="str">
            <v>UNID. ACAD. DE LETRAS</v>
          </cell>
        </row>
        <row r="3617">
          <cell r="A3617">
            <v>2104013</v>
          </cell>
          <cell r="B3617" t="str">
            <v>LINGUA INGLESA I</v>
          </cell>
          <cell r="C3617">
            <v>60</v>
          </cell>
          <cell r="D3617" t="str">
            <v>Cajazeiras</v>
          </cell>
          <cell r="E3617" t="str">
            <v>UNID. ACAD. DE LETRAS</v>
          </cell>
        </row>
        <row r="3618">
          <cell r="A3618">
            <v>2104019</v>
          </cell>
          <cell r="B3618" t="str">
            <v>LINGUA INGLESA II</v>
          </cell>
          <cell r="C3618">
            <v>60</v>
          </cell>
          <cell r="D3618" t="str">
            <v>Cajazeiras</v>
          </cell>
          <cell r="E3618" t="str">
            <v>UNID. ACAD. DE LETRAS</v>
          </cell>
        </row>
        <row r="3619">
          <cell r="A3619">
            <v>2104032</v>
          </cell>
          <cell r="B3619" t="str">
            <v>LINGUA INGLESA III</v>
          </cell>
          <cell r="C3619">
            <v>60</v>
          </cell>
          <cell r="D3619" t="str">
            <v>Cajazeiras</v>
          </cell>
          <cell r="E3619" t="str">
            <v>UNID. ACAD. DE LETRAS</v>
          </cell>
        </row>
        <row r="3620">
          <cell r="A3620">
            <v>2104001</v>
          </cell>
          <cell r="B3620" t="str">
            <v>LINGUA INGLESA INSTRUMENTAL</v>
          </cell>
          <cell r="C3620">
            <v>60</v>
          </cell>
          <cell r="D3620" t="str">
            <v>Cajazeiras</v>
          </cell>
          <cell r="E3620" t="str">
            <v>UNID. ACAD. DE LETRAS</v>
          </cell>
        </row>
        <row r="3621">
          <cell r="A3621">
            <v>2104041</v>
          </cell>
          <cell r="B3621" t="str">
            <v>LINGUA INGLESA IV</v>
          </cell>
          <cell r="C3621">
            <v>60</v>
          </cell>
          <cell r="D3621" t="str">
            <v>Cajazeiras</v>
          </cell>
          <cell r="E3621" t="str">
            <v>UNID. ACAD. DE LETRAS</v>
          </cell>
        </row>
        <row r="3622">
          <cell r="A3622">
            <v>2104046</v>
          </cell>
          <cell r="B3622" t="str">
            <v>LINGUA INGLESA V</v>
          </cell>
          <cell r="C3622">
            <v>60</v>
          </cell>
          <cell r="D3622" t="str">
            <v>Cajazeiras</v>
          </cell>
          <cell r="E3622" t="str">
            <v>UNID. ACAD. DE LETRAS</v>
          </cell>
        </row>
        <row r="3623">
          <cell r="A3623">
            <v>2104061</v>
          </cell>
          <cell r="B3623" t="str">
            <v>LINGUA INGLESA VI</v>
          </cell>
          <cell r="C3623">
            <v>60</v>
          </cell>
          <cell r="D3623" t="str">
            <v>Cajazeiras</v>
          </cell>
          <cell r="E3623" t="str">
            <v>UNID. ACAD. DE LETRAS</v>
          </cell>
        </row>
        <row r="3624">
          <cell r="A3624">
            <v>2104070</v>
          </cell>
          <cell r="B3624" t="str">
            <v>LINGUA INGLESA VII</v>
          </cell>
          <cell r="C3624">
            <v>60</v>
          </cell>
          <cell r="D3624" t="str">
            <v>Cajazeiras</v>
          </cell>
          <cell r="E3624" t="str">
            <v>UNID. ACAD. DE LETRAS</v>
          </cell>
        </row>
        <row r="3625">
          <cell r="A3625">
            <v>2104026</v>
          </cell>
          <cell r="B3625" t="str">
            <v>LINGUA LATINA I</v>
          </cell>
          <cell r="C3625">
            <v>60</v>
          </cell>
          <cell r="D3625" t="str">
            <v>Cajazeiras</v>
          </cell>
          <cell r="E3625" t="str">
            <v>UNID. ACAD. DE LETRAS</v>
          </cell>
        </row>
        <row r="3626">
          <cell r="A3626">
            <v>2104031</v>
          </cell>
          <cell r="B3626" t="str">
            <v>LINGUA LATINA II</v>
          </cell>
          <cell r="C3626">
            <v>60</v>
          </cell>
          <cell r="D3626" t="str">
            <v>Cajazeiras</v>
          </cell>
          <cell r="E3626" t="str">
            <v>UNID. ACAD. DE LETRAS</v>
          </cell>
        </row>
        <row r="3627">
          <cell r="A3627">
            <v>2104005</v>
          </cell>
          <cell r="B3627" t="str">
            <v>LINGUA PORTUGUESA</v>
          </cell>
          <cell r="C3627">
            <v>60</v>
          </cell>
          <cell r="D3627" t="str">
            <v>Cajazeiras</v>
          </cell>
          <cell r="E3627" t="str">
            <v>UNID. ACAD. DE LETRAS</v>
          </cell>
        </row>
        <row r="3628">
          <cell r="A3628">
            <v>2104017</v>
          </cell>
          <cell r="B3628" t="str">
            <v>LINGUA PORTUGUESA</v>
          </cell>
          <cell r="C3628">
            <v>60</v>
          </cell>
          <cell r="D3628" t="str">
            <v>Cajazeiras</v>
          </cell>
          <cell r="E3628" t="str">
            <v>UNID. ACAD. DE LETRAS</v>
          </cell>
        </row>
        <row r="3629">
          <cell r="A3629">
            <v>2104009</v>
          </cell>
          <cell r="B3629" t="str">
            <v>LINGUA PORTUGUESA I</v>
          </cell>
          <cell r="C3629">
            <v>45</v>
          </cell>
          <cell r="D3629" t="str">
            <v>Cajazeiras</v>
          </cell>
          <cell r="E3629" t="str">
            <v>UNID. ACAD. DE LETRAS</v>
          </cell>
        </row>
        <row r="3630">
          <cell r="A3630">
            <v>2104052</v>
          </cell>
          <cell r="B3630" t="str">
            <v>LINGUI APLIC AO ENS DE LINGUA PORTUGUESA</v>
          </cell>
          <cell r="C3630">
            <v>60</v>
          </cell>
          <cell r="D3630" t="str">
            <v>Cajazeiras</v>
          </cell>
          <cell r="E3630" t="str">
            <v>UNID. ACAD. DE LETRAS</v>
          </cell>
        </row>
        <row r="3631">
          <cell r="A3631">
            <v>2104048</v>
          </cell>
          <cell r="B3631" t="str">
            <v>LINGUIST APLIC AO ENS DE LING INGLESA II</v>
          </cell>
          <cell r="C3631">
            <v>60</v>
          </cell>
          <cell r="D3631" t="str">
            <v>Cajazeiras</v>
          </cell>
          <cell r="E3631" t="str">
            <v>UNID. ACAD. DE LETRAS</v>
          </cell>
        </row>
        <row r="3632">
          <cell r="A3632">
            <v>2104043</v>
          </cell>
          <cell r="B3632" t="str">
            <v>LINGUISTICA APLIC AO ENS DA LING ING I</v>
          </cell>
          <cell r="C3632">
            <v>60</v>
          </cell>
          <cell r="D3632" t="str">
            <v>Cajazeiras</v>
          </cell>
          <cell r="E3632" t="str">
            <v>UNID. ACAD. DE LETRAS</v>
          </cell>
        </row>
        <row r="3633">
          <cell r="A3633">
            <v>2104014</v>
          </cell>
          <cell r="B3633" t="str">
            <v>LINGUISTICA I</v>
          </cell>
          <cell r="C3633">
            <v>60</v>
          </cell>
          <cell r="D3633" t="str">
            <v>Cajazeiras</v>
          </cell>
          <cell r="E3633" t="str">
            <v>UNID. ACAD. DE LETRAS</v>
          </cell>
        </row>
        <row r="3634">
          <cell r="A3634">
            <v>2104020</v>
          </cell>
          <cell r="B3634" t="str">
            <v>LINGUISTICA II</v>
          </cell>
          <cell r="C3634">
            <v>60</v>
          </cell>
          <cell r="D3634" t="str">
            <v>Cajazeiras</v>
          </cell>
          <cell r="E3634" t="str">
            <v>UNID. ACAD. DE LETRAS</v>
          </cell>
        </row>
        <row r="3635">
          <cell r="A3635">
            <v>2104029</v>
          </cell>
          <cell r="B3635" t="str">
            <v>LITERATURA BRASILEIRA I</v>
          </cell>
          <cell r="C3635">
            <v>60</v>
          </cell>
          <cell r="D3635" t="str">
            <v>Cajazeiras</v>
          </cell>
          <cell r="E3635" t="str">
            <v>UNID. ACAD. DE LETRAS</v>
          </cell>
        </row>
        <row r="3636">
          <cell r="A3636">
            <v>2104039</v>
          </cell>
          <cell r="B3636" t="str">
            <v>LITERATURA BRASILEIRA II</v>
          </cell>
          <cell r="C3636">
            <v>60</v>
          </cell>
          <cell r="D3636" t="str">
            <v>Cajazeiras</v>
          </cell>
          <cell r="E3636" t="str">
            <v>UNID. ACAD. DE LETRAS</v>
          </cell>
        </row>
        <row r="3637">
          <cell r="A3637">
            <v>2104053</v>
          </cell>
          <cell r="B3637" t="str">
            <v>LITERATURA BRASILEIRA III</v>
          </cell>
          <cell r="C3637">
            <v>60</v>
          </cell>
          <cell r="D3637" t="str">
            <v>Cajazeiras</v>
          </cell>
          <cell r="E3637" t="str">
            <v>UNID. ACAD. DE LETRAS</v>
          </cell>
        </row>
        <row r="3638">
          <cell r="A3638">
            <v>2104058</v>
          </cell>
          <cell r="B3638" t="str">
            <v>LITERATURA BRASILEIRA IV</v>
          </cell>
          <cell r="C3638">
            <v>60</v>
          </cell>
          <cell r="D3638" t="str">
            <v>Cajazeiras</v>
          </cell>
          <cell r="E3638" t="str">
            <v>UNID. ACAD. DE LETRAS</v>
          </cell>
        </row>
        <row r="3639">
          <cell r="A3639">
            <v>2104066</v>
          </cell>
          <cell r="B3639" t="str">
            <v>LITERATURA BRASILEIRA V</v>
          </cell>
          <cell r="C3639">
            <v>60</v>
          </cell>
          <cell r="D3639" t="str">
            <v>Cajazeiras</v>
          </cell>
          <cell r="E3639" t="str">
            <v>UNID. ACAD. DE LETRAS</v>
          </cell>
        </row>
        <row r="3640">
          <cell r="A3640">
            <v>2104054</v>
          </cell>
          <cell r="B3640" t="str">
            <v>LITERATURA CLASSICA</v>
          </cell>
          <cell r="C3640">
            <v>60</v>
          </cell>
          <cell r="D3640" t="str">
            <v>Cajazeiras</v>
          </cell>
          <cell r="E3640" t="str">
            <v>UNID. ACAD. DE LETRAS</v>
          </cell>
        </row>
        <row r="3641">
          <cell r="A3641">
            <v>2104063</v>
          </cell>
          <cell r="B3641" t="str">
            <v>LITERATURA COMPARADA</v>
          </cell>
          <cell r="C3641">
            <v>60</v>
          </cell>
          <cell r="D3641" t="str">
            <v>Cajazeiras</v>
          </cell>
          <cell r="E3641" t="str">
            <v>UNID. ACAD. DE LETRAS</v>
          </cell>
        </row>
        <row r="3642">
          <cell r="A3642">
            <v>2104080</v>
          </cell>
          <cell r="B3642" t="str">
            <v>LITERATURA INFANTO-JUVENIL</v>
          </cell>
          <cell r="C3642">
            <v>60</v>
          </cell>
          <cell r="D3642" t="str">
            <v>Cajazeiras</v>
          </cell>
          <cell r="E3642" t="str">
            <v>UNID. ACAD. DE LETRAS</v>
          </cell>
        </row>
        <row r="3643">
          <cell r="A3643">
            <v>2104042</v>
          </cell>
          <cell r="B3643" t="str">
            <v>LITERATURA INGLESA: DRAMA</v>
          </cell>
          <cell r="C3643">
            <v>60</v>
          </cell>
          <cell r="D3643" t="str">
            <v>Cajazeiras</v>
          </cell>
          <cell r="E3643" t="str">
            <v>UNID. ACAD. DE LETRAS</v>
          </cell>
        </row>
        <row r="3644">
          <cell r="A3644">
            <v>2104047</v>
          </cell>
          <cell r="B3644" t="str">
            <v>LITERATURA INGLESA: NARRATIVA</v>
          </cell>
          <cell r="C3644">
            <v>60</v>
          </cell>
          <cell r="D3644" t="str">
            <v>Cajazeiras</v>
          </cell>
          <cell r="E3644" t="str">
            <v>UNID. ACAD. DE LETRAS</v>
          </cell>
        </row>
        <row r="3645">
          <cell r="A3645">
            <v>2104034</v>
          </cell>
          <cell r="B3645" t="str">
            <v>LITERATURA INGLESA: POESIA</v>
          </cell>
          <cell r="C3645">
            <v>60</v>
          </cell>
          <cell r="D3645" t="str">
            <v>Cajazeiras</v>
          </cell>
          <cell r="E3645" t="str">
            <v>UNID. ACAD. DE LETRAS</v>
          </cell>
        </row>
        <row r="3646">
          <cell r="A3646">
            <v>2104044</v>
          </cell>
          <cell r="B3646" t="str">
            <v>LITERATURA NORTE-AMERICANA: DRAMA</v>
          </cell>
          <cell r="C3646">
            <v>60</v>
          </cell>
          <cell r="D3646" t="str">
            <v>Cajazeiras</v>
          </cell>
          <cell r="E3646" t="str">
            <v>UNID. ACAD. DE LETRAS</v>
          </cell>
        </row>
        <row r="3647">
          <cell r="A3647">
            <v>2104035</v>
          </cell>
          <cell r="B3647" t="str">
            <v>LITERATURA NORTE-AMERICANA: POESIA</v>
          </cell>
          <cell r="C3647">
            <v>60</v>
          </cell>
          <cell r="D3647" t="str">
            <v>Cajazeiras</v>
          </cell>
          <cell r="E3647" t="str">
            <v>UNID. ACAD. DE LETRAS</v>
          </cell>
        </row>
        <row r="3648">
          <cell r="A3648">
            <v>2104049</v>
          </cell>
          <cell r="B3648" t="str">
            <v>LITERATURA NORTE-AMERICANA:NARRATIVA</v>
          </cell>
          <cell r="C3648">
            <v>60</v>
          </cell>
          <cell r="D3648" t="str">
            <v>Cajazeiras</v>
          </cell>
          <cell r="E3648" t="str">
            <v>UNID. ACAD. DE LETRAS</v>
          </cell>
        </row>
        <row r="3649">
          <cell r="A3649">
            <v>2104025</v>
          </cell>
          <cell r="B3649" t="str">
            <v>LITERATURA PORTUGUESA I</v>
          </cell>
          <cell r="C3649">
            <v>60</v>
          </cell>
          <cell r="D3649" t="str">
            <v>Cajazeiras</v>
          </cell>
          <cell r="E3649" t="str">
            <v>UNID. ACAD. DE LETRAS</v>
          </cell>
        </row>
        <row r="3650">
          <cell r="A3650">
            <v>2104030</v>
          </cell>
          <cell r="B3650" t="str">
            <v>LITERATURA PORTUGUESA II</v>
          </cell>
          <cell r="C3650">
            <v>60</v>
          </cell>
          <cell r="D3650" t="str">
            <v>Cajazeiras</v>
          </cell>
          <cell r="E3650" t="str">
            <v>UNID. ACAD. DE LETRAS</v>
          </cell>
        </row>
        <row r="3651">
          <cell r="A3651">
            <v>2104040</v>
          </cell>
          <cell r="B3651" t="str">
            <v>LITERATURA PORTUGUESA III</v>
          </cell>
          <cell r="C3651">
            <v>60</v>
          </cell>
          <cell r="D3651" t="str">
            <v>Cajazeiras</v>
          </cell>
          <cell r="E3651" t="str">
            <v>UNID. ACAD. DE LETRAS</v>
          </cell>
        </row>
        <row r="3652">
          <cell r="A3652">
            <v>2104059</v>
          </cell>
          <cell r="B3652" t="str">
            <v>METODOLOGIA DO ENS DE LINGUA PORTUGUESA</v>
          </cell>
          <cell r="C3652">
            <v>60</v>
          </cell>
          <cell r="D3652" t="str">
            <v>Cajazeiras</v>
          </cell>
          <cell r="E3652" t="str">
            <v>UNID. ACAD. DE LETRAS</v>
          </cell>
        </row>
        <row r="3653">
          <cell r="A3653">
            <v>2104027</v>
          </cell>
          <cell r="B3653" t="str">
            <v>MORFOLOGIA DA LINGUA PORTUGUESA</v>
          </cell>
          <cell r="C3653">
            <v>60</v>
          </cell>
          <cell r="D3653" t="str">
            <v>Cajazeiras</v>
          </cell>
          <cell r="E3653" t="str">
            <v>UNID. ACAD. DE LETRAS</v>
          </cell>
        </row>
        <row r="3654">
          <cell r="A3654">
            <v>2104071</v>
          </cell>
          <cell r="B3654" t="str">
            <v>MORFOSSINTAXE DA LINGUA INGLESA</v>
          </cell>
          <cell r="C3654">
            <v>60</v>
          </cell>
          <cell r="D3654" t="str">
            <v>Cajazeiras</v>
          </cell>
          <cell r="E3654" t="str">
            <v>UNID. ACAD. DE LETRAS</v>
          </cell>
        </row>
        <row r="3655">
          <cell r="A3655">
            <v>2104037</v>
          </cell>
          <cell r="B3655" t="str">
            <v>MORFOSSINTAXE DA LINGUA PORTUGUESA</v>
          </cell>
          <cell r="C3655">
            <v>60</v>
          </cell>
          <cell r="D3655" t="str">
            <v>Cajazeiras</v>
          </cell>
          <cell r="E3655" t="str">
            <v>UNID. ACAD. DE LETRAS</v>
          </cell>
        </row>
        <row r="3656">
          <cell r="A3656">
            <v>2104023</v>
          </cell>
          <cell r="B3656" t="str">
            <v>ORGANIZACAO E PRAT DA PESQ CIENTIFICA</v>
          </cell>
          <cell r="C3656">
            <v>60</v>
          </cell>
          <cell r="D3656" t="str">
            <v>Cajazeiras</v>
          </cell>
          <cell r="E3656" t="str">
            <v>UNID. ACAD. DE LETRAS</v>
          </cell>
        </row>
        <row r="3657">
          <cell r="A3657">
            <v>2104083</v>
          </cell>
          <cell r="B3657" t="str">
            <v>PORTUGUES INSTRUMENTAL</v>
          </cell>
          <cell r="C3657">
            <v>45</v>
          </cell>
          <cell r="D3657" t="str">
            <v>Cajazeiras</v>
          </cell>
          <cell r="E3657" t="str">
            <v>UNID. ACAD. DE LETRAS</v>
          </cell>
        </row>
        <row r="3658">
          <cell r="A3658">
            <v>2104082</v>
          </cell>
          <cell r="B3658" t="str">
            <v>SEMANTICA</v>
          </cell>
          <cell r="C3658">
            <v>60</v>
          </cell>
          <cell r="D3658" t="str">
            <v>Cajazeiras</v>
          </cell>
          <cell r="E3658" t="str">
            <v>UNID. ACAD. DE LETRAS</v>
          </cell>
        </row>
        <row r="3659">
          <cell r="A3659">
            <v>2104055</v>
          </cell>
          <cell r="B3659" t="str">
            <v>SINTAXE DA LINGUA PORTUGUESA I</v>
          </cell>
          <cell r="C3659">
            <v>60</v>
          </cell>
          <cell r="D3659" t="str">
            <v>Cajazeiras</v>
          </cell>
          <cell r="E3659" t="str">
            <v>UNID. ACAD. DE LETRAS</v>
          </cell>
        </row>
        <row r="3660">
          <cell r="A3660">
            <v>2104056</v>
          </cell>
          <cell r="B3660" t="str">
            <v>SINTAXE DA LINGUA PORTUGUESA II</v>
          </cell>
          <cell r="C3660">
            <v>60</v>
          </cell>
          <cell r="D3660" t="str">
            <v>Cajazeiras</v>
          </cell>
          <cell r="E3660" t="str">
            <v>UNID. ACAD. DE LETRAS</v>
          </cell>
        </row>
        <row r="3661">
          <cell r="A3661">
            <v>2104015</v>
          </cell>
          <cell r="B3661" t="str">
            <v>TEORIA DA LITERATURA I</v>
          </cell>
          <cell r="C3661">
            <v>60</v>
          </cell>
          <cell r="D3661" t="str">
            <v>Cajazeiras</v>
          </cell>
          <cell r="E3661" t="str">
            <v>UNID. ACAD. DE LETRAS</v>
          </cell>
        </row>
        <row r="3662">
          <cell r="A3662">
            <v>2104021</v>
          </cell>
          <cell r="B3662" t="str">
            <v>TEORIA DA LITERATURA II</v>
          </cell>
          <cell r="C3662">
            <v>60</v>
          </cell>
          <cell r="D3662" t="str">
            <v>Cajazeiras</v>
          </cell>
          <cell r="E3662" t="str">
            <v>UNID. ACAD. DE LETRAS</v>
          </cell>
        </row>
        <row r="3663">
          <cell r="A3663">
            <v>2104016</v>
          </cell>
          <cell r="B3663" t="str">
            <v>TEXTO E DISCURSO</v>
          </cell>
          <cell r="C3663">
            <v>60</v>
          </cell>
          <cell r="D3663" t="str">
            <v>Cajazeiras</v>
          </cell>
          <cell r="E3663" t="str">
            <v>UNID. ACAD. DE LETRAS</v>
          </cell>
        </row>
        <row r="3664">
          <cell r="A3664">
            <v>2104073</v>
          </cell>
          <cell r="B3664" t="str">
            <v>TLLI(FEMINISMO E LITERATURA)</v>
          </cell>
          <cell r="C3664">
            <v>60</v>
          </cell>
          <cell r="D3664" t="str">
            <v>Cajazeiras</v>
          </cell>
          <cell r="E3664" t="str">
            <v>UNID. ACAD. DE LETRAS</v>
          </cell>
        </row>
        <row r="3665">
          <cell r="A3665">
            <v>2104081</v>
          </cell>
          <cell r="B3665" t="str">
            <v>TLLI(POSCOLONIALISMO E LITERATURA)</v>
          </cell>
          <cell r="C3665">
            <v>60</v>
          </cell>
          <cell r="D3665" t="str">
            <v>Cajazeiras</v>
          </cell>
          <cell r="E3665" t="str">
            <v>UNID. ACAD. DE LETRAS</v>
          </cell>
        </row>
        <row r="3666">
          <cell r="A3666">
            <v>2104075</v>
          </cell>
          <cell r="B3666" t="str">
            <v>TRABALHO DE CONCLUSAO DE CURSO</v>
          </cell>
          <cell r="C3666">
            <v>60</v>
          </cell>
          <cell r="D3666" t="str">
            <v>Cajazeiras</v>
          </cell>
          <cell r="E3666" t="str">
            <v>UNID. ACAD. DE LETRAS</v>
          </cell>
        </row>
        <row r="3667">
          <cell r="A3667">
            <v>2104077</v>
          </cell>
          <cell r="B3667" t="str">
            <v>TRABALHO DE CONCLUSAO DE CURSO</v>
          </cell>
          <cell r="C3667">
            <v>60</v>
          </cell>
          <cell r="D3667" t="str">
            <v>Cajazeiras</v>
          </cell>
          <cell r="E3667" t="str">
            <v>UNID. ACAD. DE LETRAS</v>
          </cell>
        </row>
        <row r="3668">
          <cell r="A3668">
            <v>3103085</v>
          </cell>
          <cell r="B3668" t="str">
            <v>ADMINISTRAÇÃO DA PRODUÇÃO I</v>
          </cell>
          <cell r="C3668">
            <v>60</v>
          </cell>
          <cell r="D3668" t="str">
            <v>Sousa</v>
          </cell>
          <cell r="E3668" t="str">
            <v>UNID. ACAD. DE CIÊNCIAS CONTÁBEIS</v>
          </cell>
        </row>
        <row r="3669">
          <cell r="A3669">
            <v>3103089</v>
          </cell>
          <cell r="B3669" t="str">
            <v>ADMINISTRAÇÃO DA PRODUÇÃO II</v>
          </cell>
          <cell r="C3669">
            <v>60</v>
          </cell>
          <cell r="D3669" t="str">
            <v>Sousa</v>
          </cell>
          <cell r="E3669" t="str">
            <v>UNID. ACAD. DE CIÊNCIAS CONTÁBEIS</v>
          </cell>
        </row>
        <row r="3670">
          <cell r="A3670">
            <v>3103119</v>
          </cell>
          <cell r="B3670" t="str">
            <v>ADMINISTRAÇÃO DE AGRONEGOCIOS</v>
          </cell>
          <cell r="C3670">
            <v>60</v>
          </cell>
          <cell r="D3670" t="str">
            <v>Sousa</v>
          </cell>
          <cell r="E3670" t="str">
            <v>UNID. ACAD. DE CIÊNCIAS CONTÁBEIS</v>
          </cell>
        </row>
        <row r="3671">
          <cell r="A3671">
            <v>3103083</v>
          </cell>
          <cell r="B3671" t="str">
            <v>ADMINISTRAÇÃO DE MARKETING</v>
          </cell>
          <cell r="C3671">
            <v>60</v>
          </cell>
          <cell r="D3671" t="str">
            <v>Sousa</v>
          </cell>
          <cell r="E3671" t="str">
            <v>UNID. ACAD. DE CIÊNCIAS CONTÁBEIS</v>
          </cell>
        </row>
        <row r="3672">
          <cell r="A3672">
            <v>3103167</v>
          </cell>
          <cell r="B3672" t="str">
            <v>ADMINISTRACAO DE MICRO E PEQ EMPRESAS</v>
          </cell>
          <cell r="C3672">
            <v>60</v>
          </cell>
          <cell r="D3672" t="str">
            <v>Sousa</v>
          </cell>
          <cell r="E3672" t="str">
            <v>UNID. ACAD. DE CIÊNCIAS CONTÁBEIS</v>
          </cell>
        </row>
        <row r="3673">
          <cell r="A3673">
            <v>3103082</v>
          </cell>
          <cell r="B3673" t="str">
            <v>ADMINISTRAÇÃO DE PESSOAS I</v>
          </cell>
          <cell r="C3673">
            <v>60</v>
          </cell>
          <cell r="D3673" t="str">
            <v>Sousa</v>
          </cell>
          <cell r="E3673" t="str">
            <v>UNID. ACAD. DE CIÊNCIAS CONTÁBEIS</v>
          </cell>
        </row>
        <row r="3674">
          <cell r="A3674">
            <v>3103086</v>
          </cell>
          <cell r="B3674" t="str">
            <v>ADMINISTRAÇÃO DE PESSOAS II</v>
          </cell>
          <cell r="C3674">
            <v>60</v>
          </cell>
          <cell r="D3674" t="str">
            <v>Sousa</v>
          </cell>
          <cell r="E3674" t="str">
            <v>UNID. ACAD. DE CIÊNCIAS CONTÁBEIS</v>
          </cell>
        </row>
        <row r="3675">
          <cell r="A3675">
            <v>3103081</v>
          </cell>
          <cell r="B3675" t="str">
            <v>ADMINISTRAÇÃO DE REC MAT E PATRIMONIAIS</v>
          </cell>
          <cell r="C3675">
            <v>60</v>
          </cell>
          <cell r="D3675" t="str">
            <v>Sousa</v>
          </cell>
          <cell r="E3675" t="str">
            <v>UNID. ACAD. DE CIÊNCIAS CONTÁBEIS</v>
          </cell>
        </row>
        <row r="3676">
          <cell r="A3676">
            <v>3103102</v>
          </cell>
          <cell r="B3676" t="str">
            <v>ADMINISTRAÇÃO DE SERVIÇOS</v>
          </cell>
          <cell r="C3676">
            <v>30</v>
          </cell>
          <cell r="D3676" t="str">
            <v>Sousa</v>
          </cell>
          <cell r="E3676" t="str">
            <v>UNID. ACAD. DE CIÊNCIAS CONTÁBEIS</v>
          </cell>
        </row>
        <row r="3677">
          <cell r="A3677">
            <v>3103087</v>
          </cell>
          <cell r="B3677" t="str">
            <v>ADMINISTRAÇÃO DE SIST DE INFORMAÇÃO I</v>
          </cell>
          <cell r="C3677">
            <v>60</v>
          </cell>
          <cell r="D3677" t="str">
            <v>Sousa</v>
          </cell>
          <cell r="E3677" t="str">
            <v>UNID. ACAD. DE CIÊNCIAS CONTÁBEIS</v>
          </cell>
        </row>
        <row r="3678">
          <cell r="A3678">
            <v>3103091</v>
          </cell>
          <cell r="B3678" t="str">
            <v>ADMINISTRAÇÃO DE SIST DE INFORMAÇÃO II</v>
          </cell>
          <cell r="C3678">
            <v>60</v>
          </cell>
          <cell r="D3678" t="str">
            <v>Sousa</v>
          </cell>
          <cell r="E3678" t="str">
            <v>UNID. ACAD. DE CIÊNCIAS CONTÁBEIS</v>
          </cell>
        </row>
        <row r="3679">
          <cell r="A3679">
            <v>3103116</v>
          </cell>
          <cell r="B3679" t="str">
            <v>ADMINISTRAÇÃO DE VAREJO</v>
          </cell>
          <cell r="C3679">
            <v>60</v>
          </cell>
          <cell r="D3679" t="str">
            <v>Sousa</v>
          </cell>
          <cell r="E3679" t="str">
            <v>UNID. ACAD. DE CIÊNCIAS CONTÁBEIS</v>
          </cell>
        </row>
        <row r="3680">
          <cell r="A3680">
            <v>3103109</v>
          </cell>
          <cell r="B3680" t="str">
            <v>ADMINISTRAÇÃO DO CONHECIMENTO</v>
          </cell>
          <cell r="C3680">
            <v>60</v>
          </cell>
          <cell r="D3680" t="str">
            <v>Sousa</v>
          </cell>
          <cell r="E3680" t="str">
            <v>UNID. ACAD. DE CIÊNCIAS CONTÁBEIS</v>
          </cell>
        </row>
        <row r="3681">
          <cell r="A3681">
            <v>3103092</v>
          </cell>
          <cell r="B3681" t="str">
            <v>ADMINISTRAÇÃO FINANCEIRA I</v>
          </cell>
          <cell r="C3681">
            <v>60</v>
          </cell>
          <cell r="D3681" t="str">
            <v>Sousa</v>
          </cell>
          <cell r="E3681" t="str">
            <v>UNID. ACAD. DE CIÊNCIAS CONTÁBEIS</v>
          </cell>
        </row>
        <row r="3682">
          <cell r="A3682">
            <v>3103094</v>
          </cell>
          <cell r="B3682" t="str">
            <v>ADMINISTRAÇÃO FINANCEIRA II</v>
          </cell>
          <cell r="C3682">
            <v>60</v>
          </cell>
          <cell r="D3682" t="str">
            <v>Sousa</v>
          </cell>
          <cell r="E3682" t="str">
            <v>UNID. ACAD. DE CIÊNCIAS CONTÁBEIS</v>
          </cell>
        </row>
        <row r="3683">
          <cell r="A3683">
            <v>3103095</v>
          </cell>
          <cell r="B3683" t="str">
            <v>ADMINISTRAÇÃO LOGÍSTICA</v>
          </cell>
          <cell r="C3683">
            <v>60</v>
          </cell>
          <cell r="D3683" t="str">
            <v>Sousa</v>
          </cell>
          <cell r="E3683" t="str">
            <v>UNID. ACAD. DE CIÊNCIAS CONTÁBEIS</v>
          </cell>
        </row>
        <row r="3684">
          <cell r="A3684">
            <v>3103099</v>
          </cell>
          <cell r="B3684" t="str">
            <v>ADMINISTRAÇÃO PÚBLICA</v>
          </cell>
          <cell r="C3684">
            <v>60</v>
          </cell>
          <cell r="D3684" t="str">
            <v>Sousa</v>
          </cell>
          <cell r="E3684" t="str">
            <v>UNID. ACAD. DE CIÊNCIAS CONTÁBEIS</v>
          </cell>
        </row>
        <row r="3685">
          <cell r="A3685">
            <v>3103001</v>
          </cell>
          <cell r="B3685" t="str">
            <v>ANÁLISE DAS DEMONSTRAÇÕES CONTÁBEIS</v>
          </cell>
          <cell r="C3685">
            <v>60</v>
          </cell>
          <cell r="D3685" t="str">
            <v>Sousa</v>
          </cell>
          <cell r="E3685" t="str">
            <v>UNID. ACAD. DE CIÊNCIAS CONTÁBEIS</v>
          </cell>
        </row>
        <row r="3686">
          <cell r="A3686">
            <v>3103133</v>
          </cell>
          <cell r="B3686" t="str">
            <v>ANALISE DE CUSTOS</v>
          </cell>
          <cell r="C3686">
            <v>60</v>
          </cell>
          <cell r="D3686" t="str">
            <v>Sousa</v>
          </cell>
          <cell r="E3686" t="str">
            <v>UNID. ACAD. DE CIÊNCIAS CONTÁBEIS</v>
          </cell>
        </row>
        <row r="3687">
          <cell r="A3687">
            <v>3103040</v>
          </cell>
          <cell r="B3687" t="str">
            <v>ANÁLISE DE INVESTIMENTOS</v>
          </cell>
          <cell r="C3687">
            <v>60</v>
          </cell>
          <cell r="D3687" t="str">
            <v>Sousa</v>
          </cell>
          <cell r="E3687" t="str">
            <v>UNID. ACAD. DE CIÊNCIAS CONTÁBEIS</v>
          </cell>
        </row>
        <row r="3688">
          <cell r="A3688">
            <v>3103078</v>
          </cell>
          <cell r="B3688" t="str">
            <v>ANÁLISE ECÔNOMICA I</v>
          </cell>
          <cell r="C3688">
            <v>60</v>
          </cell>
          <cell r="D3688" t="str">
            <v>Sousa</v>
          </cell>
          <cell r="E3688" t="str">
            <v>UNID. ACAD. DE CIÊNCIAS CONTÁBEIS</v>
          </cell>
        </row>
        <row r="3689">
          <cell r="A3689">
            <v>3103084</v>
          </cell>
          <cell r="B3689" t="str">
            <v>ANÁLISE ECÔNOMICA II</v>
          </cell>
          <cell r="C3689">
            <v>60</v>
          </cell>
          <cell r="D3689" t="str">
            <v>Sousa</v>
          </cell>
          <cell r="E3689" t="str">
            <v>UNID. ACAD. DE CIÊNCIAS CONTÁBEIS</v>
          </cell>
        </row>
        <row r="3690">
          <cell r="A3690">
            <v>3103108</v>
          </cell>
          <cell r="B3690" t="str">
            <v>ATIVIDADES COMPLEMENTARES FLEXIVEIS</v>
          </cell>
          <cell r="C3690">
            <v>120</v>
          </cell>
          <cell r="D3690" t="str">
            <v>Sousa</v>
          </cell>
          <cell r="E3690" t="str">
            <v>UNID. ACAD. DE CIÊNCIAS CONTÁBEIS</v>
          </cell>
        </row>
        <row r="3691">
          <cell r="A3691">
            <v>3103165</v>
          </cell>
          <cell r="B3691" t="str">
            <v>ATIVIDADES COMPLEMENTARES FLEXIVEIS</v>
          </cell>
          <cell r="C3691">
            <v>300</v>
          </cell>
          <cell r="D3691" t="str">
            <v>Sousa</v>
          </cell>
          <cell r="E3691" t="str">
            <v>UNID. ACAD. DE CIÊNCIAS CONTÁBEIS</v>
          </cell>
        </row>
        <row r="3692">
          <cell r="A3692">
            <v>3103134</v>
          </cell>
          <cell r="B3692" t="str">
            <v>AUDITORIA CONTABIL</v>
          </cell>
          <cell r="C3692">
            <v>60</v>
          </cell>
          <cell r="D3692" t="str">
            <v>Sousa</v>
          </cell>
          <cell r="E3692" t="str">
            <v>UNID. ACAD. DE CIÊNCIAS CONTÁBEIS</v>
          </cell>
        </row>
        <row r="3693">
          <cell r="A3693">
            <v>3103137</v>
          </cell>
          <cell r="B3693" t="str">
            <v>AUDITORIA OPERACIONAL E DE GESTAO</v>
          </cell>
          <cell r="C3693">
            <v>30</v>
          </cell>
          <cell r="D3693" t="str">
            <v>Sousa</v>
          </cell>
          <cell r="E3693" t="str">
            <v>UNID. ACAD. DE CIÊNCIAS CONTÁBEIS</v>
          </cell>
        </row>
        <row r="3694">
          <cell r="A3694">
            <v>3103110</v>
          </cell>
          <cell r="B3694" t="str">
            <v>COMERCIO ELETRONICO</v>
          </cell>
          <cell r="C3694">
            <v>60</v>
          </cell>
          <cell r="D3694" t="str">
            <v>Sousa</v>
          </cell>
          <cell r="E3694" t="str">
            <v>UNID. ACAD. DE CIÊNCIAS CONTÁBEIS</v>
          </cell>
        </row>
        <row r="3695">
          <cell r="A3695">
            <v>3103157</v>
          </cell>
          <cell r="B3695" t="str">
            <v>COMERCIO EXTERIOR</v>
          </cell>
          <cell r="C3695">
            <v>60</v>
          </cell>
          <cell r="D3695" t="str">
            <v>Sousa</v>
          </cell>
          <cell r="E3695" t="str">
            <v>UNID. ACAD. DE CIÊNCIAS CONTÁBEIS</v>
          </cell>
        </row>
        <row r="3696">
          <cell r="A3696">
            <v>3103111</v>
          </cell>
          <cell r="B3696" t="str">
            <v>COMPORTAMENTO DO CONSUMIDOR</v>
          </cell>
          <cell r="C3696">
            <v>60</v>
          </cell>
          <cell r="D3696" t="str">
            <v>Sousa</v>
          </cell>
          <cell r="E3696" t="str">
            <v>UNID. ACAD. DE CIÊNCIAS CONTÁBEIS</v>
          </cell>
        </row>
        <row r="3697">
          <cell r="A3697">
            <v>3103093</v>
          </cell>
          <cell r="B3697" t="str">
            <v>COMPORTAMENTO ORGANIZACIONAL</v>
          </cell>
          <cell r="C3697">
            <v>60</v>
          </cell>
          <cell r="D3697" t="str">
            <v>Sousa</v>
          </cell>
          <cell r="E3697" t="str">
            <v>UNID. ACAD. DE CIÊNCIAS CONTÁBEIS</v>
          </cell>
        </row>
        <row r="3698">
          <cell r="A3698">
            <v>3103104</v>
          </cell>
          <cell r="B3698" t="str">
            <v>COMUNICAÇÃO EMPRESARIAL</v>
          </cell>
          <cell r="C3698">
            <v>60</v>
          </cell>
          <cell r="D3698" t="str">
            <v>Sousa</v>
          </cell>
          <cell r="E3698" t="str">
            <v>UNID. ACAD. DE CIÊNCIAS CONTÁBEIS</v>
          </cell>
        </row>
        <row r="3699">
          <cell r="A3699">
            <v>3103151</v>
          </cell>
          <cell r="B3699" t="str">
            <v>CONTAB.APLIC.AS ENTIDADES DE INTER SOCIA</v>
          </cell>
          <cell r="C3699">
            <v>30</v>
          </cell>
          <cell r="D3699" t="str">
            <v>Sousa</v>
          </cell>
          <cell r="E3699" t="str">
            <v>UNID. ACAD. DE CIÊNCIAS CONTÁBEIS</v>
          </cell>
        </row>
        <row r="3700">
          <cell r="A3700">
            <v>3103152</v>
          </cell>
          <cell r="B3700" t="str">
            <v>CONTAB.APLIC.AS INSTITUICOES FINANCEIRAS</v>
          </cell>
          <cell r="C3700">
            <v>30</v>
          </cell>
          <cell r="D3700" t="str">
            <v>Sousa</v>
          </cell>
          <cell r="E3700" t="str">
            <v>UNID. ACAD. DE CIÊNCIAS CONTÁBEIS</v>
          </cell>
        </row>
        <row r="3701">
          <cell r="A3701">
            <v>3103150</v>
          </cell>
          <cell r="B3701" t="str">
            <v>CONTABILIDADE APLICADA AO AGRONEGOCIO</v>
          </cell>
          <cell r="C3701">
            <v>30</v>
          </cell>
          <cell r="D3701" t="str">
            <v>Sousa</v>
          </cell>
          <cell r="E3701" t="str">
            <v>UNID. ACAD. DE CIÊNCIAS CONTÁBEIS</v>
          </cell>
        </row>
        <row r="3702">
          <cell r="A3702">
            <v>3103077</v>
          </cell>
          <cell r="B3702" t="str">
            <v>CONTABILIDADE BASICA</v>
          </cell>
          <cell r="C3702">
            <v>60</v>
          </cell>
          <cell r="D3702" t="str">
            <v>Sousa</v>
          </cell>
          <cell r="E3702" t="str">
            <v>UNID. ACAD. DE CIÊNCIAS CONTÁBEIS</v>
          </cell>
        </row>
        <row r="3703">
          <cell r="A3703">
            <v>3103004</v>
          </cell>
          <cell r="B3703" t="str">
            <v>CONTABILIDADE DE CUSTOS</v>
          </cell>
          <cell r="C3703">
            <v>60</v>
          </cell>
          <cell r="D3703" t="str">
            <v>Sousa</v>
          </cell>
          <cell r="E3703" t="str">
            <v>UNID. ACAD. DE CIÊNCIAS CONTÁBEIS</v>
          </cell>
        </row>
        <row r="3704">
          <cell r="A3704">
            <v>3103123</v>
          </cell>
          <cell r="B3704" t="str">
            <v>CONTABILIDADE E GESTAO AMBIENTAL</v>
          </cell>
          <cell r="C3704">
            <v>30</v>
          </cell>
          <cell r="D3704" t="str">
            <v>Sousa</v>
          </cell>
          <cell r="E3704" t="str">
            <v>UNID. ACAD. DE CIÊNCIAS CONTÁBEIS</v>
          </cell>
        </row>
        <row r="3705">
          <cell r="A3705">
            <v>3103006</v>
          </cell>
          <cell r="B3705" t="str">
            <v>CONTABILIDADE GERENCIAL</v>
          </cell>
          <cell r="C3705">
            <v>60</v>
          </cell>
          <cell r="D3705" t="str">
            <v>Sousa</v>
          </cell>
          <cell r="E3705" t="str">
            <v>UNID. ACAD. DE CIÊNCIAS CONTÁBEIS</v>
          </cell>
        </row>
        <row r="3706">
          <cell r="A3706">
            <v>3103135</v>
          </cell>
          <cell r="B3706" t="str">
            <v>CONTABILIDADE GOVERNAMENTAL</v>
          </cell>
          <cell r="C3706">
            <v>60</v>
          </cell>
          <cell r="D3706" t="str">
            <v>Sousa</v>
          </cell>
          <cell r="E3706" t="str">
            <v>UNID. ACAD. DE CIÊNCIAS CONTÁBEIS</v>
          </cell>
        </row>
        <row r="3707">
          <cell r="A3707">
            <v>3103122</v>
          </cell>
          <cell r="B3707" t="str">
            <v>CONTABILIDADE INTERMEDIARIA I</v>
          </cell>
          <cell r="C3707">
            <v>60</v>
          </cell>
          <cell r="D3707" t="str">
            <v>Sousa</v>
          </cell>
          <cell r="E3707" t="str">
            <v>UNID. ACAD. DE CIÊNCIAS CONTÁBEIS</v>
          </cell>
        </row>
        <row r="3708">
          <cell r="A3708">
            <v>3103124</v>
          </cell>
          <cell r="B3708" t="str">
            <v>CONTABILIDADE INTERMEDIARIA II</v>
          </cell>
          <cell r="C3708">
            <v>60</v>
          </cell>
          <cell r="D3708" t="str">
            <v>Sousa</v>
          </cell>
          <cell r="E3708" t="str">
            <v>UNID. ACAD. DE CIÊNCIAS CONTÁBEIS</v>
          </cell>
        </row>
        <row r="3709">
          <cell r="A3709">
            <v>3103128</v>
          </cell>
          <cell r="B3709" t="str">
            <v>CONTABILIDADE SOCIETARIA</v>
          </cell>
          <cell r="C3709">
            <v>60</v>
          </cell>
          <cell r="D3709" t="str">
            <v>Sousa</v>
          </cell>
          <cell r="E3709" t="str">
            <v>UNID. ACAD. DE CIÊNCIAS CONTÁBEIS</v>
          </cell>
        </row>
        <row r="3710">
          <cell r="A3710">
            <v>3103010</v>
          </cell>
          <cell r="B3710" t="str">
            <v>CONTROLADORIA</v>
          </cell>
          <cell r="C3710">
            <v>60</v>
          </cell>
          <cell r="D3710" t="str">
            <v>Sousa</v>
          </cell>
          <cell r="E3710" t="str">
            <v>UNID. ACAD. DE CIÊNCIAS CONTÁBEIS</v>
          </cell>
        </row>
        <row r="3711">
          <cell r="A3711">
            <v>3103047</v>
          </cell>
          <cell r="B3711" t="str">
            <v>DIREITO ADMINISTRATIVO</v>
          </cell>
          <cell r="C3711">
            <v>60</v>
          </cell>
          <cell r="D3711" t="str">
            <v>Sousa</v>
          </cell>
          <cell r="E3711" t="str">
            <v>UNID. ACAD. DE CIÊNCIAS CONTÁBEIS</v>
          </cell>
        </row>
        <row r="3712">
          <cell r="A3712">
            <v>3103129</v>
          </cell>
          <cell r="B3712" t="str">
            <v>DIREITO DO TRABALHO E PREVIDENCIARIO</v>
          </cell>
          <cell r="C3712">
            <v>60</v>
          </cell>
          <cell r="D3712" t="str">
            <v>Sousa</v>
          </cell>
          <cell r="E3712" t="str">
            <v>UNID. ACAD. DE CIÊNCIAS CONTÁBEIS</v>
          </cell>
        </row>
        <row r="3713">
          <cell r="A3713">
            <v>3103088</v>
          </cell>
          <cell r="B3713" t="str">
            <v>DIREITO EMPRESARIAL</v>
          </cell>
          <cell r="C3713">
            <v>60</v>
          </cell>
          <cell r="D3713" t="str">
            <v>Sousa</v>
          </cell>
          <cell r="E3713" t="str">
            <v>UNID. ACAD. DE CIÊNCIAS CONTÁBEIS</v>
          </cell>
        </row>
        <row r="3714">
          <cell r="A3714">
            <v>3103126</v>
          </cell>
          <cell r="B3714" t="str">
            <v>DIREITO FINANCEIRO E TRIBUTARIO</v>
          </cell>
          <cell r="C3714">
            <v>60</v>
          </cell>
          <cell r="D3714" t="str">
            <v>Sousa</v>
          </cell>
          <cell r="E3714" t="str">
            <v>UNID. ACAD. DE CIÊNCIAS CONTÁBEIS</v>
          </cell>
        </row>
        <row r="3715">
          <cell r="A3715">
            <v>3103115</v>
          </cell>
          <cell r="B3715" t="str">
            <v>DIREITO SOCIAL</v>
          </cell>
          <cell r="C3715">
            <v>60</v>
          </cell>
          <cell r="D3715" t="str">
            <v>Sousa</v>
          </cell>
          <cell r="E3715" t="str">
            <v>UNID. ACAD. DE CIÊNCIAS CONTÁBEIS</v>
          </cell>
        </row>
        <row r="3716">
          <cell r="A3716">
            <v>3103156</v>
          </cell>
          <cell r="B3716" t="str">
            <v>DIREITOS HUMANOS E EDUCACAO INCLUSIVA</v>
          </cell>
          <cell r="C3716">
            <v>30</v>
          </cell>
          <cell r="D3716" t="str">
            <v>Sousa</v>
          </cell>
          <cell r="E3716" t="str">
            <v>UNID. ACAD. DE CIÊNCIAS CONTÁBEIS</v>
          </cell>
        </row>
        <row r="3717">
          <cell r="A3717">
            <v>3103158</v>
          </cell>
          <cell r="B3717" t="str">
            <v>ECONOMIA BRASILEIRA CONTEMPORANEA</v>
          </cell>
          <cell r="C3717">
            <v>60</v>
          </cell>
          <cell r="D3717" t="str">
            <v>Sousa</v>
          </cell>
          <cell r="E3717" t="str">
            <v>UNID. ACAD. DE CIÊNCIAS CONTÁBEIS</v>
          </cell>
        </row>
        <row r="3718">
          <cell r="A3718">
            <v>3103159</v>
          </cell>
          <cell r="B3718" t="str">
            <v>ECONOMIA INTERNACIONAL</v>
          </cell>
          <cell r="C3718">
            <v>60</v>
          </cell>
          <cell r="D3718" t="str">
            <v>Sousa</v>
          </cell>
          <cell r="E3718" t="str">
            <v>UNID. ACAD. DE CIÊNCIAS CONTÁBEIS</v>
          </cell>
        </row>
        <row r="3719">
          <cell r="A3719">
            <v>3103100</v>
          </cell>
          <cell r="B3719" t="str">
            <v>ELABORAÇÃO DE PROJETO DE PESQUISA</v>
          </cell>
          <cell r="C3719">
            <v>60</v>
          </cell>
          <cell r="D3719" t="str">
            <v>Sousa</v>
          </cell>
          <cell r="E3719" t="str">
            <v>UNID. ACAD. DE CIÊNCIAS CONTÁBEIS</v>
          </cell>
        </row>
        <row r="3720">
          <cell r="A3720">
            <v>3103096</v>
          </cell>
          <cell r="B3720" t="str">
            <v>ELABORAÇÃO E ANÁLISE DE PROJETOS</v>
          </cell>
          <cell r="C3720">
            <v>60</v>
          </cell>
          <cell r="D3720" t="str">
            <v>Sousa</v>
          </cell>
          <cell r="E3720" t="str">
            <v>UNID. ACAD. DE CIÊNCIAS CONTÁBEIS</v>
          </cell>
        </row>
        <row r="3721">
          <cell r="A3721">
            <v>3103054</v>
          </cell>
          <cell r="B3721" t="str">
            <v>EMPREENDEDORISMO</v>
          </cell>
          <cell r="C3721">
            <v>60</v>
          </cell>
          <cell r="D3721" t="str">
            <v>Sousa</v>
          </cell>
          <cell r="E3721" t="str">
            <v>UNID. ACAD. DE CIÊNCIAS CONTÁBEIS</v>
          </cell>
        </row>
        <row r="3722">
          <cell r="A3722">
            <v>3103098</v>
          </cell>
          <cell r="B3722" t="str">
            <v>ESTAGIO CURRICULAR SUPERVISIONADO I</v>
          </cell>
          <cell r="C3722">
            <v>90</v>
          </cell>
          <cell r="D3722" t="str">
            <v>Sousa</v>
          </cell>
          <cell r="E3722" t="str">
            <v>UNID. ACAD. DE CIÊNCIAS CONTÁBEIS</v>
          </cell>
        </row>
        <row r="3723">
          <cell r="A3723">
            <v>3103105</v>
          </cell>
          <cell r="B3723" t="str">
            <v>ESTAGIO CURRICULAR SUPERVISIONADO II</v>
          </cell>
          <cell r="C3723">
            <v>90</v>
          </cell>
          <cell r="D3723" t="str">
            <v>Sousa</v>
          </cell>
          <cell r="E3723" t="str">
            <v>UNID. ACAD. DE CIÊNCIAS CONTÁBEIS</v>
          </cell>
        </row>
        <row r="3724">
          <cell r="A3724">
            <v>3103141</v>
          </cell>
          <cell r="B3724" t="str">
            <v>ESTAGIO SUPERVISIONADO I</v>
          </cell>
          <cell r="C3724">
            <v>90</v>
          </cell>
          <cell r="D3724" t="str">
            <v>Sousa</v>
          </cell>
          <cell r="E3724" t="str">
            <v>UNID. ACAD. DE CIÊNCIAS CONTÁBEIS</v>
          </cell>
        </row>
        <row r="3725">
          <cell r="A3725">
            <v>3103145</v>
          </cell>
          <cell r="B3725" t="str">
            <v>ESTAGIO SUPERVISIONADO II</v>
          </cell>
          <cell r="C3725">
            <v>120</v>
          </cell>
          <cell r="D3725" t="str">
            <v>Sousa</v>
          </cell>
          <cell r="E3725" t="str">
            <v>UNID. ACAD. DE CIÊNCIAS CONTÁBEIS</v>
          </cell>
        </row>
        <row r="3726">
          <cell r="A3726">
            <v>3103079</v>
          </cell>
          <cell r="B3726" t="str">
            <v>ESTATÍSTICA</v>
          </cell>
          <cell r="C3726">
            <v>60</v>
          </cell>
          <cell r="D3726" t="str">
            <v>Sousa</v>
          </cell>
          <cell r="E3726" t="str">
            <v>UNID. ACAD. DE CIÊNCIAS CONTÁBEIS</v>
          </cell>
        </row>
        <row r="3727">
          <cell r="A3727">
            <v>3103148</v>
          </cell>
          <cell r="B3727" t="str">
            <v>ETICA E LEGISLACAO PROFISSIONAL</v>
          </cell>
          <cell r="C3727">
            <v>30</v>
          </cell>
          <cell r="D3727" t="str">
            <v>Sousa</v>
          </cell>
          <cell r="E3727" t="str">
            <v>UNID. ACAD. DE CIÊNCIAS CONTÁBEIS</v>
          </cell>
        </row>
        <row r="3728">
          <cell r="A3728">
            <v>3103101</v>
          </cell>
          <cell r="B3728" t="str">
            <v>ETICA PROFISSIONAL</v>
          </cell>
          <cell r="C3728">
            <v>30</v>
          </cell>
          <cell r="D3728" t="str">
            <v>Sousa</v>
          </cell>
          <cell r="E3728" t="str">
            <v>UNID. ACAD. DE CIÊNCIAS CONTÁBEIS</v>
          </cell>
        </row>
        <row r="3729">
          <cell r="A3729">
            <v>3103160</v>
          </cell>
          <cell r="B3729" t="str">
            <v>FERRAMENTAS DE GESTAO AMBIENTAL</v>
          </cell>
          <cell r="C3729">
            <v>60</v>
          </cell>
          <cell r="D3729" t="str">
            <v>Sousa</v>
          </cell>
          <cell r="E3729" t="str">
            <v>UNID. ACAD. DE CIÊNCIAS CONTÁBEIS</v>
          </cell>
        </row>
        <row r="3730">
          <cell r="A3730">
            <v>3103072</v>
          </cell>
          <cell r="B3730" t="str">
            <v>FILOSOFIA</v>
          </cell>
          <cell r="C3730">
            <v>30</v>
          </cell>
          <cell r="D3730" t="str">
            <v>Sousa</v>
          </cell>
          <cell r="E3730" t="str">
            <v>UNID. ACAD. DE CIÊNCIAS CONTÁBEIS</v>
          </cell>
        </row>
        <row r="3731">
          <cell r="A3731">
            <v>3103113</v>
          </cell>
          <cell r="B3731" t="str">
            <v>FINANCAS COMPORTAMENTAIS</v>
          </cell>
          <cell r="C3731">
            <v>60</v>
          </cell>
          <cell r="D3731" t="str">
            <v>Sousa</v>
          </cell>
          <cell r="E3731" t="str">
            <v>UNID. ACAD. DE CIÊNCIAS CONTÁBEIS</v>
          </cell>
        </row>
        <row r="3732">
          <cell r="A3732">
            <v>3103138</v>
          </cell>
          <cell r="B3732" t="str">
            <v>FINANCAS CORPORATIVAS I</v>
          </cell>
          <cell r="C3732">
            <v>60</v>
          </cell>
          <cell r="D3732" t="str">
            <v>Sousa</v>
          </cell>
          <cell r="E3732" t="str">
            <v>UNID. ACAD. DE CIÊNCIAS CONTÁBEIS</v>
          </cell>
        </row>
        <row r="3733">
          <cell r="A3733">
            <v>3103153</v>
          </cell>
          <cell r="B3733" t="str">
            <v>FINANCAS CORPORATIVAS II</v>
          </cell>
          <cell r="C3733">
            <v>60</v>
          </cell>
          <cell r="D3733" t="str">
            <v>Sousa</v>
          </cell>
          <cell r="E3733" t="str">
            <v>UNID. ACAD. DE CIÊNCIAS CONTÁBEIS</v>
          </cell>
        </row>
        <row r="3734">
          <cell r="A3734">
            <v>3103021</v>
          </cell>
          <cell r="B3734" t="str">
            <v>FUNDAMENTOS DE ADMINISTRACAO</v>
          </cell>
          <cell r="C3734">
            <v>60</v>
          </cell>
          <cell r="D3734" t="str">
            <v>Sousa</v>
          </cell>
          <cell r="E3734" t="str">
            <v>UNID. ACAD. DE CIÊNCIAS CONTÁBEIS</v>
          </cell>
        </row>
        <row r="3735">
          <cell r="A3735">
            <v>3103076</v>
          </cell>
          <cell r="B3735" t="str">
            <v>FUNDAMENTOS DE MARKETING</v>
          </cell>
          <cell r="C3735">
            <v>60</v>
          </cell>
          <cell r="D3735" t="str">
            <v>Sousa</v>
          </cell>
          <cell r="E3735" t="str">
            <v>UNID. ACAD. DE CIÊNCIAS CONTÁBEIS</v>
          </cell>
        </row>
        <row r="3736">
          <cell r="A3736">
            <v>3103127</v>
          </cell>
          <cell r="B3736" t="str">
            <v>GESTAO DE FINANCAS PUBLICAS</v>
          </cell>
          <cell r="C3736">
            <v>30</v>
          </cell>
          <cell r="D3736" t="str">
            <v>Sousa</v>
          </cell>
          <cell r="E3736" t="str">
            <v>UNID. ACAD. DE CIÊNCIAS CONTÁBEIS</v>
          </cell>
        </row>
        <row r="3737">
          <cell r="A3737">
            <v>3103056</v>
          </cell>
          <cell r="B3737" t="str">
            <v>GESTAO DE PESSOAS</v>
          </cell>
          <cell r="C3737">
            <v>60</v>
          </cell>
          <cell r="D3737" t="str">
            <v>Sousa</v>
          </cell>
          <cell r="E3737" t="str">
            <v>UNID. ACAD. DE CIÊNCIAS CONTÁBEIS</v>
          </cell>
        </row>
        <row r="3738">
          <cell r="A3738">
            <v>3103025</v>
          </cell>
          <cell r="B3738" t="str">
            <v>GESTAO ESTRATEGICA</v>
          </cell>
          <cell r="C3738">
            <v>60</v>
          </cell>
          <cell r="D3738" t="str">
            <v>Sousa</v>
          </cell>
          <cell r="E3738" t="str">
            <v>UNID. ACAD. DE CIÊNCIAS CONTÁBEIS</v>
          </cell>
        </row>
        <row r="3739">
          <cell r="A3739">
            <v>3103114</v>
          </cell>
          <cell r="B3739" t="str">
            <v>GOVERNANCA CORPORATIVA</v>
          </cell>
          <cell r="C3739">
            <v>60</v>
          </cell>
          <cell r="D3739" t="str">
            <v>Sousa</v>
          </cell>
          <cell r="E3739" t="str">
            <v>UNID. ACAD. DE CIÊNCIAS CONTÁBEIS</v>
          </cell>
        </row>
        <row r="3740">
          <cell r="A3740">
            <v>3103121</v>
          </cell>
          <cell r="B3740" t="str">
            <v>GOVERNO ELETRONICO</v>
          </cell>
          <cell r="C3740">
            <v>60</v>
          </cell>
          <cell r="D3740" t="str">
            <v>Sousa</v>
          </cell>
          <cell r="E3740" t="str">
            <v>UNID. ACAD. DE CIÊNCIAS CONTÁBEIS</v>
          </cell>
        </row>
        <row r="3741">
          <cell r="A3741">
            <v>3103163</v>
          </cell>
          <cell r="B3741" t="str">
            <v>HIST DA AFRICA E DA CULT AFRO-BRASILEIRA</v>
          </cell>
          <cell r="C3741">
            <v>30</v>
          </cell>
          <cell r="D3741" t="str">
            <v>Sousa</v>
          </cell>
          <cell r="E3741" t="str">
            <v>UNID. ACAD. DE CIÊNCIAS CONTÁBEIS</v>
          </cell>
        </row>
        <row r="3742">
          <cell r="A3742">
            <v>3103125</v>
          </cell>
          <cell r="B3742" t="str">
            <v>HISTORIA DO PENSAMENTO CONTABIL</v>
          </cell>
          <cell r="C3742">
            <v>30</v>
          </cell>
          <cell r="D3742" t="str">
            <v>Sousa</v>
          </cell>
          <cell r="E3742" t="str">
            <v>UNID. ACAD. DE CIÊNCIAS CONTÁBEIS</v>
          </cell>
        </row>
        <row r="3743">
          <cell r="A3743">
            <v>3103164</v>
          </cell>
          <cell r="B3743" t="str">
            <v>HISTORIA E CULTURA INDIGENA BRASILEIRA</v>
          </cell>
          <cell r="C3743">
            <v>30</v>
          </cell>
          <cell r="D3743" t="str">
            <v>Sousa</v>
          </cell>
          <cell r="E3743" t="str">
            <v>UNID. ACAD. DE CIÊNCIAS CONTÁBEIS</v>
          </cell>
        </row>
        <row r="3744">
          <cell r="A3744">
            <v>3103161</v>
          </cell>
          <cell r="B3744" t="str">
            <v>INICIACAO A DOCENCIA NO ENSINO SUPERIOR</v>
          </cell>
          <cell r="C3744">
            <v>60</v>
          </cell>
          <cell r="D3744" t="str">
            <v>Sousa</v>
          </cell>
          <cell r="E3744" t="str">
            <v>UNID. ACAD. DE CIÊNCIAS CONTÁBEIS</v>
          </cell>
        </row>
        <row r="3745">
          <cell r="A3745">
            <v>3103074</v>
          </cell>
          <cell r="B3745" t="str">
            <v>INSTITUICOES DO DIREITO PUBLIC E PRIVADO</v>
          </cell>
          <cell r="C3745">
            <v>60</v>
          </cell>
          <cell r="D3745" t="str">
            <v>Sousa</v>
          </cell>
          <cell r="E3745" t="str">
            <v>UNID. ACAD. DE CIÊNCIAS CONTÁBEIS</v>
          </cell>
        </row>
        <row r="3746">
          <cell r="A3746">
            <v>3103120</v>
          </cell>
          <cell r="B3746" t="str">
            <v>INTELIGENCIA EMPRESARIAL</v>
          </cell>
          <cell r="C3746">
            <v>60</v>
          </cell>
          <cell r="D3746" t="str">
            <v>Sousa</v>
          </cell>
          <cell r="E3746" t="str">
            <v>UNID. ACAD. DE CIÊNCIAS CONTÁBEIS</v>
          </cell>
        </row>
        <row r="3747">
          <cell r="A3747">
            <v>3103068</v>
          </cell>
          <cell r="B3747" t="str">
            <v>INTRODUÇÃO À INFORMÁTICA</v>
          </cell>
          <cell r="C3747">
            <v>60</v>
          </cell>
          <cell r="D3747" t="str">
            <v>Sousa</v>
          </cell>
          <cell r="E3747" t="str">
            <v>UNID. ACAD. DE CIÊNCIAS CONTÁBEIS</v>
          </cell>
        </row>
        <row r="3748">
          <cell r="A3748">
            <v>3103106</v>
          </cell>
          <cell r="B3748" t="str">
            <v>JOGOS DE EMPRESAS</v>
          </cell>
          <cell r="C3748">
            <v>60</v>
          </cell>
          <cell r="D3748" t="str">
            <v>Sousa</v>
          </cell>
          <cell r="E3748" t="str">
            <v>UNID. ACAD. DE CIÊNCIAS CONTÁBEIS</v>
          </cell>
        </row>
        <row r="3749">
          <cell r="A3749">
            <v>3103132</v>
          </cell>
          <cell r="B3749" t="str">
            <v>LABORATÓRIO DE PRÁTICA I - FISCAL</v>
          </cell>
          <cell r="C3749">
            <v>60</v>
          </cell>
          <cell r="D3749" t="str">
            <v>Sousa</v>
          </cell>
          <cell r="E3749" t="str">
            <v>UNID. ACAD. DE CIÊNCIAS CONTÁBEIS</v>
          </cell>
        </row>
        <row r="3750">
          <cell r="A3750">
            <v>3103136</v>
          </cell>
          <cell r="B3750" t="str">
            <v>LABORATÓRIO DE PRÁTICA II - PESSOAL</v>
          </cell>
          <cell r="C3750">
            <v>60</v>
          </cell>
          <cell r="D3750" t="str">
            <v>Sousa</v>
          </cell>
          <cell r="E3750" t="str">
            <v>UNID. ACAD. DE CIÊNCIAS CONTÁBEIS</v>
          </cell>
        </row>
        <row r="3751">
          <cell r="A3751">
            <v>3103140</v>
          </cell>
          <cell r="B3751" t="str">
            <v>LABORATÓRIO DE PRÁTICA III - CONT. FIN.</v>
          </cell>
          <cell r="C3751">
            <v>60</v>
          </cell>
          <cell r="D3751" t="str">
            <v>Sousa</v>
          </cell>
          <cell r="E3751" t="str">
            <v>UNID. ACAD. DE CIÊNCIAS CONTÁBEIS</v>
          </cell>
        </row>
        <row r="3752">
          <cell r="A3752">
            <v>3103144</v>
          </cell>
          <cell r="B3752" t="str">
            <v>LABORATÓRIO DE PRÁTICA IV - AUD. CONT.</v>
          </cell>
          <cell r="C3752">
            <v>60</v>
          </cell>
          <cell r="D3752" t="str">
            <v>Sousa</v>
          </cell>
          <cell r="E3752" t="str">
            <v>UNID. ACAD. DE CIÊNCIAS CONTÁBEIS</v>
          </cell>
        </row>
        <row r="3753">
          <cell r="A3753">
            <v>3103162</v>
          </cell>
          <cell r="B3753" t="str">
            <v>LIBRAS</v>
          </cell>
          <cell r="C3753">
            <v>60</v>
          </cell>
          <cell r="D3753" t="str">
            <v>Sousa</v>
          </cell>
          <cell r="E3753" t="str">
            <v>UNID. ACAD. DE CIÊNCIAS CONTÁBEIS</v>
          </cell>
        </row>
        <row r="3754">
          <cell r="A3754">
            <v>3103028</v>
          </cell>
          <cell r="B3754" t="str">
            <v>MATEMÁTICA BÁSICA</v>
          </cell>
          <cell r="C3754">
            <v>60</v>
          </cell>
          <cell r="D3754" t="str">
            <v>Sousa</v>
          </cell>
          <cell r="E3754" t="str">
            <v>UNID. ACAD. DE CIÊNCIAS CONTÁBEIS</v>
          </cell>
        </row>
        <row r="3755">
          <cell r="A3755">
            <v>3103029</v>
          </cell>
          <cell r="B3755" t="str">
            <v>MATEMÁTICA FINANCEIRA</v>
          </cell>
          <cell r="C3755">
            <v>60</v>
          </cell>
          <cell r="D3755" t="str">
            <v>Sousa</v>
          </cell>
          <cell r="E3755" t="str">
            <v>UNID. ACAD. DE CIÊNCIAS CONTÁBEIS</v>
          </cell>
        </row>
        <row r="3756">
          <cell r="A3756">
            <v>3103118</v>
          </cell>
          <cell r="B3756" t="str">
            <v>MERCADO DE CAPITAIS</v>
          </cell>
          <cell r="C3756">
            <v>60</v>
          </cell>
          <cell r="D3756" t="str">
            <v>Sousa</v>
          </cell>
          <cell r="E3756" t="str">
            <v>UNID. ACAD. DE CIÊNCIAS CONTÁBEIS</v>
          </cell>
        </row>
        <row r="3757">
          <cell r="A3757">
            <v>3103030</v>
          </cell>
          <cell r="B3757" t="str">
            <v>MET. E TÉCNICAS DE PESQUISA CIENTÍFICA</v>
          </cell>
          <cell r="C3757">
            <v>60</v>
          </cell>
          <cell r="D3757" t="str">
            <v>Sousa</v>
          </cell>
          <cell r="E3757" t="str">
            <v>UNID. ACAD. DE CIÊNCIAS CONTÁBEIS</v>
          </cell>
        </row>
        <row r="3758">
          <cell r="A3758">
            <v>3103149</v>
          </cell>
          <cell r="B3758" t="str">
            <v>METODOLOGIAS E TEC DE PESQ CIENTIFICA</v>
          </cell>
          <cell r="C3758">
            <v>60</v>
          </cell>
          <cell r="D3758" t="str">
            <v>Sousa</v>
          </cell>
          <cell r="E3758" t="str">
            <v>UNID. ACAD. DE CIÊNCIAS CONTÁBEIS</v>
          </cell>
        </row>
        <row r="3759">
          <cell r="A3759">
            <v>3103117</v>
          </cell>
          <cell r="B3759" t="str">
            <v>METODOS QUANTITATIVOS</v>
          </cell>
          <cell r="C3759">
            <v>60</v>
          </cell>
          <cell r="D3759" t="str">
            <v>Sousa</v>
          </cell>
          <cell r="E3759" t="str">
            <v>UNID. ACAD. DE CIÊNCIAS CONTÁBEIS</v>
          </cell>
        </row>
        <row r="3760">
          <cell r="A3760">
            <v>3103143</v>
          </cell>
          <cell r="B3760" t="str">
            <v>NOCOES SOBRE GESTAO ATUARIAL</v>
          </cell>
          <cell r="C3760">
            <v>60</v>
          </cell>
          <cell r="D3760" t="str">
            <v>Sousa</v>
          </cell>
          <cell r="E3760" t="str">
            <v>UNID. ACAD. DE CIÊNCIAS CONTÁBEIS</v>
          </cell>
        </row>
        <row r="3761">
          <cell r="A3761">
            <v>3103130</v>
          </cell>
          <cell r="B3761" t="str">
            <v>ORCAMENTO GOVERNAMENTAL</v>
          </cell>
          <cell r="C3761">
            <v>60</v>
          </cell>
          <cell r="D3761" t="str">
            <v>Sousa</v>
          </cell>
          <cell r="E3761" t="str">
            <v>UNID. ACAD. DE CIÊNCIAS CONTÁBEIS</v>
          </cell>
        </row>
        <row r="3762">
          <cell r="A3762">
            <v>3103154</v>
          </cell>
          <cell r="B3762" t="str">
            <v>ORCAMENTO PUBLICO E PRIVADO</v>
          </cell>
          <cell r="C3762">
            <v>60</v>
          </cell>
          <cell r="D3762" t="str">
            <v>Sousa</v>
          </cell>
          <cell r="E3762" t="str">
            <v>UNID. ACAD. DE CIÊNCIAS CONTÁBEIS</v>
          </cell>
        </row>
        <row r="3763">
          <cell r="A3763">
            <v>3103168</v>
          </cell>
          <cell r="B3763" t="str">
            <v>ORCAMENTO PUBLICO E PRIVADO</v>
          </cell>
          <cell r="C3763">
            <v>60</v>
          </cell>
          <cell r="D3763" t="str">
            <v>Sousa</v>
          </cell>
          <cell r="E3763" t="str">
            <v>UNID. ACAD. DE CIÊNCIAS CONTÁBEIS</v>
          </cell>
        </row>
        <row r="3764">
          <cell r="A3764">
            <v>3103147</v>
          </cell>
          <cell r="B3764" t="str">
            <v>PERICIA E ARBITRAGEM</v>
          </cell>
          <cell r="C3764">
            <v>60</v>
          </cell>
          <cell r="D3764" t="str">
            <v>Sousa</v>
          </cell>
          <cell r="E3764" t="str">
            <v>UNID. ACAD. DE CIÊNCIAS CONTÁBEIS</v>
          </cell>
        </row>
        <row r="3765">
          <cell r="A3765">
            <v>3103034</v>
          </cell>
          <cell r="B3765" t="str">
            <v>PESQUISA APLICADA</v>
          </cell>
          <cell r="C3765">
            <v>30</v>
          </cell>
          <cell r="D3765" t="str">
            <v>Sousa</v>
          </cell>
          <cell r="E3765" t="str">
            <v>UNID. ACAD. DE CIÊNCIAS CONTÁBEIS</v>
          </cell>
        </row>
        <row r="3766">
          <cell r="A3766">
            <v>3103112</v>
          </cell>
          <cell r="B3766" t="str">
            <v>PESQUISA DE MERCADO</v>
          </cell>
          <cell r="C3766">
            <v>60</v>
          </cell>
          <cell r="D3766" t="str">
            <v>Sousa</v>
          </cell>
          <cell r="E3766" t="str">
            <v>UNID. ACAD. DE CIÊNCIAS CONTÁBEIS</v>
          </cell>
        </row>
        <row r="3767">
          <cell r="A3767">
            <v>3103169</v>
          </cell>
          <cell r="B3767" t="str">
            <v>PESQUISA E DESENVOLVIMENTO DE PRODUTOS</v>
          </cell>
          <cell r="C3767">
            <v>60</v>
          </cell>
          <cell r="D3767" t="str">
            <v>Sousa</v>
          </cell>
          <cell r="E3767" t="str">
            <v>UNID. ACAD. DE CIÊNCIAS CONTÁBEIS</v>
          </cell>
        </row>
        <row r="3768">
          <cell r="A3768">
            <v>3103090</v>
          </cell>
          <cell r="B3768" t="str">
            <v>PESQUISA OPERACIONAL</v>
          </cell>
          <cell r="C3768">
            <v>60</v>
          </cell>
          <cell r="D3768" t="str">
            <v>Sousa</v>
          </cell>
          <cell r="E3768" t="str">
            <v>UNID. ACAD. DE CIÊNCIAS CONTÁBEIS</v>
          </cell>
        </row>
        <row r="3769">
          <cell r="A3769">
            <v>3103103</v>
          </cell>
          <cell r="B3769" t="str">
            <v>PLANEJAMENTO E ADMINISTRACAO ESTRATEGICA</v>
          </cell>
          <cell r="C3769">
            <v>60</v>
          </cell>
          <cell r="D3769" t="str">
            <v>Sousa</v>
          </cell>
          <cell r="E3769" t="str">
            <v>UNID. ACAD. DE CIÊNCIAS CONTÁBEIS</v>
          </cell>
        </row>
        <row r="3770">
          <cell r="A3770">
            <v>3103131</v>
          </cell>
          <cell r="B3770" t="str">
            <v>PLANEJAMENTO E CONTABILIDADE TRIBUTARIA</v>
          </cell>
          <cell r="C3770">
            <v>60</v>
          </cell>
          <cell r="D3770" t="str">
            <v>Sousa</v>
          </cell>
          <cell r="E3770" t="str">
            <v>UNID. ACAD. DE CIÊNCIAS CONTÁBEIS</v>
          </cell>
        </row>
        <row r="3771">
          <cell r="A3771">
            <v>3103073</v>
          </cell>
          <cell r="B3771" t="str">
            <v>PSICOLOGIA ORGANIZACIONAL</v>
          </cell>
          <cell r="C3771">
            <v>60</v>
          </cell>
          <cell r="D3771" t="str">
            <v>Sousa</v>
          </cell>
          <cell r="E3771" t="str">
            <v>UNID. ACAD. DE CIÊNCIAS CONTÁBEIS</v>
          </cell>
        </row>
        <row r="3772">
          <cell r="A3772">
            <v>3103071</v>
          </cell>
          <cell r="B3772" t="str">
            <v>REDACAO EMPRESARIAL</v>
          </cell>
          <cell r="C3772">
            <v>30</v>
          </cell>
          <cell r="D3772" t="str">
            <v>Sousa</v>
          </cell>
          <cell r="E3772" t="str">
            <v>UNID. ACAD. DE CIÊNCIAS CONTÁBEIS</v>
          </cell>
        </row>
        <row r="3773">
          <cell r="A3773">
            <v>3103097</v>
          </cell>
          <cell r="B3773" t="str">
            <v>RESPONSABILIDADE SOCIAL E DESENV SUSTENT</v>
          </cell>
          <cell r="C3773">
            <v>60</v>
          </cell>
          <cell r="D3773" t="str">
            <v>Sousa</v>
          </cell>
          <cell r="E3773" t="str">
            <v>UNID. ACAD. DE CIÊNCIAS CONTÁBEIS</v>
          </cell>
        </row>
        <row r="3774">
          <cell r="A3774">
            <v>3103139</v>
          </cell>
          <cell r="B3774" t="str">
            <v>SISTEMAS DE INFORMACOES GERENCIAIS</v>
          </cell>
          <cell r="C3774">
            <v>30</v>
          </cell>
          <cell r="D3774" t="str">
            <v>Sousa</v>
          </cell>
          <cell r="E3774" t="str">
            <v>UNID. ACAD. DE CIÊNCIAS CONTÁBEIS</v>
          </cell>
        </row>
        <row r="3775">
          <cell r="A3775">
            <v>3103069</v>
          </cell>
          <cell r="B3775" t="str">
            <v>SOCIOLOGIA E ANTROPOLOGIA</v>
          </cell>
          <cell r="C3775">
            <v>60</v>
          </cell>
          <cell r="D3775" t="str">
            <v>Sousa</v>
          </cell>
          <cell r="E3775" t="str">
            <v>UNID. ACAD. DE CIÊNCIAS CONTÁBEIS</v>
          </cell>
        </row>
        <row r="3776">
          <cell r="A3776">
            <v>3103171</v>
          </cell>
          <cell r="B3776" t="str">
            <v>TEA(TÓPICOS ESP CONSTR ATUAÇÃO EM ADM)</v>
          </cell>
          <cell r="C3776">
            <v>60</v>
          </cell>
          <cell r="D3776" t="str">
            <v>Sousa</v>
          </cell>
          <cell r="E3776" t="str">
            <v>UNID. ACAD. DE CIÊNCIAS CONTÁBEIS</v>
          </cell>
        </row>
        <row r="3777">
          <cell r="A3777">
            <v>3103170</v>
          </cell>
          <cell r="B3777" t="str">
            <v>TEA(TÓPICOS ESPCIAIS EM TRABALHO E MOB)</v>
          </cell>
          <cell r="C3777">
            <v>60</v>
          </cell>
          <cell r="D3777" t="str">
            <v>Sousa</v>
          </cell>
          <cell r="E3777" t="str">
            <v>UNID. ACAD. DE CIÊNCIAS CONTÁBEIS</v>
          </cell>
        </row>
        <row r="3778">
          <cell r="A3778">
            <v>3103172</v>
          </cell>
          <cell r="B3778" t="str">
            <v>TEA(TÓPICOS ESPECIAIS EM SUSTENTAB ENER)</v>
          </cell>
          <cell r="C3778">
            <v>60</v>
          </cell>
          <cell r="D3778" t="str">
            <v>Sousa</v>
          </cell>
          <cell r="E3778" t="str">
            <v>UNID. ACAD. DE CIÊNCIAS CONTÁBEIS</v>
          </cell>
        </row>
        <row r="3779">
          <cell r="A3779">
            <v>3103166</v>
          </cell>
          <cell r="B3779" t="str">
            <v>TECNICAS DE NEGOCIACAO</v>
          </cell>
          <cell r="C3779">
            <v>60</v>
          </cell>
          <cell r="D3779" t="str">
            <v>Sousa</v>
          </cell>
          <cell r="E3779" t="str">
            <v>UNID. ACAD. DE CIÊNCIAS CONTÁBEIS</v>
          </cell>
        </row>
        <row r="3780">
          <cell r="A3780">
            <v>3103038</v>
          </cell>
          <cell r="B3780" t="str">
            <v>TEORIA DA CONTABILIDADE</v>
          </cell>
          <cell r="C3780">
            <v>60</v>
          </cell>
          <cell r="D3780" t="str">
            <v>Sousa</v>
          </cell>
          <cell r="E3780" t="str">
            <v>UNID. ACAD. DE CIÊNCIAS CONTÁBEIS</v>
          </cell>
        </row>
        <row r="3781">
          <cell r="A3781">
            <v>3103155</v>
          </cell>
          <cell r="B3781" t="str">
            <v>TEORIA DOS AJUSTAMENTOS CONT DO LUCRO</v>
          </cell>
          <cell r="C3781">
            <v>60</v>
          </cell>
          <cell r="D3781" t="str">
            <v>Sousa</v>
          </cell>
          <cell r="E3781" t="str">
            <v>UNID. ACAD. DE CIÊNCIAS CONTÁBEIS</v>
          </cell>
        </row>
        <row r="3782">
          <cell r="A3782">
            <v>3103067</v>
          </cell>
          <cell r="B3782" t="str">
            <v>TEORIA GERAL DA ADMINISTRACAO I</v>
          </cell>
          <cell r="C3782">
            <v>60</v>
          </cell>
          <cell r="D3782" t="str">
            <v>Sousa</v>
          </cell>
          <cell r="E3782" t="str">
            <v>UNID. ACAD. DE CIÊNCIAS CONTÁBEIS</v>
          </cell>
        </row>
        <row r="3783">
          <cell r="A3783">
            <v>3103070</v>
          </cell>
          <cell r="B3783" t="str">
            <v>TEORIA GERAL DA ADMINISTRACAO II</v>
          </cell>
          <cell r="C3783">
            <v>60</v>
          </cell>
          <cell r="D3783" t="str">
            <v>Sousa</v>
          </cell>
          <cell r="E3783" t="str">
            <v>UNID. ACAD. DE CIÊNCIAS CONTÁBEIS</v>
          </cell>
        </row>
        <row r="3784">
          <cell r="A3784">
            <v>3103075</v>
          </cell>
          <cell r="B3784" t="str">
            <v>TEORIA GERAL DAS ORGANIZACOES</v>
          </cell>
          <cell r="C3784">
            <v>60</v>
          </cell>
          <cell r="D3784" t="str">
            <v>Sousa</v>
          </cell>
          <cell r="E3784" t="str">
            <v>UNID. ACAD. DE CIÊNCIAS CONTÁBEIS</v>
          </cell>
        </row>
        <row r="3785">
          <cell r="A3785">
            <v>3103142</v>
          </cell>
          <cell r="B3785" t="str">
            <v>TÓPICOS CONTEMPORÂNEOS</v>
          </cell>
          <cell r="C3785">
            <v>60</v>
          </cell>
          <cell r="D3785" t="str">
            <v>Sousa</v>
          </cell>
          <cell r="E3785" t="str">
            <v>UNID. ACAD. DE CIÊNCIAS CONTÁBEIS</v>
          </cell>
        </row>
        <row r="3786">
          <cell r="A3786">
            <v>3103107</v>
          </cell>
          <cell r="B3786" t="str">
            <v>TRABALHO DE CONCLUSAO DE CURSO</v>
          </cell>
          <cell r="C3786">
            <v>120</v>
          </cell>
          <cell r="D3786" t="str">
            <v>Sousa</v>
          </cell>
          <cell r="E3786" t="str">
            <v>UNID. ACAD. DE CIÊNCIAS CONTÁBEIS</v>
          </cell>
        </row>
        <row r="3787">
          <cell r="A3787">
            <v>3103146</v>
          </cell>
          <cell r="B3787" t="str">
            <v>TRABALHO DE CURSO</v>
          </cell>
          <cell r="C3787">
            <v>120</v>
          </cell>
          <cell r="D3787" t="str">
            <v>Sousa</v>
          </cell>
          <cell r="E3787" t="str">
            <v>UNID. ACAD. DE CIÊNCIAS CONTÁBEIS</v>
          </cell>
        </row>
        <row r="3788">
          <cell r="A3788">
            <v>3101373</v>
          </cell>
          <cell r="B3788" t="str">
            <v>A QUESTAO AGRARIA BRASILEIRA</v>
          </cell>
          <cell r="C3788">
            <v>60</v>
          </cell>
          <cell r="D3788" t="str">
            <v>Sousa</v>
          </cell>
          <cell r="E3788" t="str">
            <v>UNID. ACAD. DE DIREITO</v>
          </cell>
        </row>
        <row r="3789">
          <cell r="A3789">
            <v>3101137</v>
          </cell>
          <cell r="B3789" t="str">
            <v>A QUESTÃO URBANA NO BRASIL</v>
          </cell>
          <cell r="C3789">
            <v>60</v>
          </cell>
          <cell r="D3789" t="str">
            <v>Sousa</v>
          </cell>
          <cell r="E3789" t="str">
            <v>UNID. ACAD. DE DIREITO</v>
          </cell>
        </row>
        <row r="3790">
          <cell r="A3790">
            <v>3101135</v>
          </cell>
          <cell r="B3790" t="str">
            <v>ANTROPOLOGIA</v>
          </cell>
          <cell r="C3790">
            <v>60</v>
          </cell>
          <cell r="D3790" t="str">
            <v>Sousa</v>
          </cell>
          <cell r="E3790" t="str">
            <v>UNID. ACAD. DE DIREITO</v>
          </cell>
        </row>
        <row r="3791">
          <cell r="A3791">
            <v>3101322</v>
          </cell>
          <cell r="B3791" t="str">
            <v>ANTROPOLOGIA JURIDICA</v>
          </cell>
          <cell r="C3791">
            <v>30</v>
          </cell>
          <cell r="D3791" t="str">
            <v>Sousa</v>
          </cell>
          <cell r="E3791" t="str">
            <v>UNID. ACAD. DE DIREITO</v>
          </cell>
        </row>
        <row r="3792">
          <cell r="A3792">
            <v>3101121</v>
          </cell>
          <cell r="B3792" t="str">
            <v>ATIVIDADE DE COMPLEMENTAÇÃO ACADÊMICA</v>
          </cell>
          <cell r="C3792">
            <v>210</v>
          </cell>
          <cell r="D3792" t="str">
            <v>Sousa</v>
          </cell>
          <cell r="E3792" t="str">
            <v>UNID. ACAD. DE DIREITO</v>
          </cell>
        </row>
        <row r="3793">
          <cell r="A3793">
            <v>3101318</v>
          </cell>
          <cell r="B3793" t="str">
            <v>ATIVIDADES COMPLEMENTARES FLEXIVEIS</v>
          </cell>
          <cell r="C3793">
            <v>150</v>
          </cell>
          <cell r="D3793" t="str">
            <v>Sousa</v>
          </cell>
          <cell r="E3793" t="str">
            <v>UNID. ACAD. DE DIREITO</v>
          </cell>
        </row>
        <row r="3794">
          <cell r="A3794">
            <v>3101375</v>
          </cell>
          <cell r="B3794" t="str">
            <v>AVALIAÇÃO E MONITORAMENTO DE POL SOCIAIS</v>
          </cell>
          <cell r="C3794">
            <v>60</v>
          </cell>
          <cell r="D3794" t="str">
            <v>Sousa</v>
          </cell>
          <cell r="E3794" t="str">
            <v>UNID. ACAD. DE DIREITO</v>
          </cell>
        </row>
        <row r="3795">
          <cell r="A3795">
            <v>3101353</v>
          </cell>
          <cell r="B3795" t="str">
            <v>BIOETICA E BIODIREITO</v>
          </cell>
          <cell r="C3795">
            <v>30</v>
          </cell>
          <cell r="D3795" t="str">
            <v>Sousa</v>
          </cell>
          <cell r="E3795" t="str">
            <v>UNID. ACAD. DE DIREITO</v>
          </cell>
        </row>
        <row r="3796">
          <cell r="A3796">
            <v>3101323</v>
          </cell>
          <cell r="B3796" t="str">
            <v>CIENCIA POLITICA</v>
          </cell>
          <cell r="C3796">
            <v>60</v>
          </cell>
          <cell r="D3796" t="str">
            <v>Sousa</v>
          </cell>
          <cell r="E3796" t="str">
            <v>UNID. ACAD. DE DIREITO</v>
          </cell>
        </row>
        <row r="3797">
          <cell r="A3797">
            <v>3101324</v>
          </cell>
          <cell r="B3797" t="str">
            <v>CRIMINOLOGIA</v>
          </cell>
          <cell r="C3797">
            <v>30</v>
          </cell>
          <cell r="D3797" t="str">
            <v>Sousa</v>
          </cell>
          <cell r="E3797" t="str">
            <v>UNID. ACAD. DE DIREITO</v>
          </cell>
        </row>
        <row r="3798">
          <cell r="A3798">
            <v>3101150</v>
          </cell>
          <cell r="B3798" t="str">
            <v>CULTURA BRASILEIRA</v>
          </cell>
          <cell r="C3798">
            <v>60</v>
          </cell>
          <cell r="D3798" t="str">
            <v>Sousa</v>
          </cell>
          <cell r="E3798" t="str">
            <v>UNID. ACAD. DE DIREITO</v>
          </cell>
        </row>
        <row r="3799">
          <cell r="A3799">
            <v>3101157</v>
          </cell>
          <cell r="B3799" t="str">
            <v>DEBATE CONTEMPORANEO DO SERVICO SOCIAL</v>
          </cell>
          <cell r="C3799">
            <v>60</v>
          </cell>
          <cell r="D3799" t="str">
            <v>Sousa</v>
          </cell>
          <cell r="E3799" t="str">
            <v>UNID. ACAD. DE DIREITO</v>
          </cell>
        </row>
        <row r="3800">
          <cell r="A3800">
            <v>3101142</v>
          </cell>
          <cell r="B3800" t="str">
            <v>DESENVOLVIMENTO REGIONAL</v>
          </cell>
          <cell r="C3800">
            <v>60</v>
          </cell>
          <cell r="D3800" t="str">
            <v>Sousa</v>
          </cell>
          <cell r="E3800" t="str">
            <v>UNID. ACAD. DE DIREITO</v>
          </cell>
        </row>
        <row r="3801">
          <cell r="A3801">
            <v>3101208</v>
          </cell>
          <cell r="B3801" t="str">
            <v>DIREITO ADMINISTRATIVO I</v>
          </cell>
          <cell r="C3801">
            <v>60</v>
          </cell>
          <cell r="D3801" t="str">
            <v>Sousa</v>
          </cell>
          <cell r="E3801" t="str">
            <v>UNID. ACAD. DE DIREITO</v>
          </cell>
        </row>
        <row r="3802">
          <cell r="A3802">
            <v>3101366</v>
          </cell>
          <cell r="B3802" t="str">
            <v>DIREITO ADMINISTRATIVO II</v>
          </cell>
          <cell r="C3802">
            <v>60</v>
          </cell>
          <cell r="D3802" t="str">
            <v>Sousa</v>
          </cell>
          <cell r="E3802" t="str">
            <v>UNID. ACAD. DE DIREITO</v>
          </cell>
        </row>
        <row r="3803">
          <cell r="A3803">
            <v>3101333</v>
          </cell>
          <cell r="B3803" t="str">
            <v>DIREITO ADMINISTRATIVO III</v>
          </cell>
          <cell r="C3803">
            <v>30</v>
          </cell>
          <cell r="D3803" t="str">
            <v>Sousa</v>
          </cell>
          <cell r="E3803" t="str">
            <v>UNID. ACAD. DE DIREITO</v>
          </cell>
        </row>
        <row r="3804">
          <cell r="A3804">
            <v>3101334</v>
          </cell>
          <cell r="B3804" t="str">
            <v>DIREITO AGRARIO</v>
          </cell>
          <cell r="C3804">
            <v>30</v>
          </cell>
          <cell r="D3804" t="str">
            <v>Sousa</v>
          </cell>
          <cell r="E3804" t="str">
            <v>UNID. ACAD. DE DIREITO</v>
          </cell>
        </row>
        <row r="3805">
          <cell r="A3805">
            <v>3101252</v>
          </cell>
          <cell r="B3805" t="str">
            <v>DIREITO AMBIENTAL</v>
          </cell>
          <cell r="C3805">
            <v>60</v>
          </cell>
          <cell r="D3805" t="str">
            <v>Sousa</v>
          </cell>
          <cell r="E3805" t="str">
            <v>UNID. ACAD. DE DIREITO</v>
          </cell>
        </row>
        <row r="3806">
          <cell r="A3806">
            <v>3101335</v>
          </cell>
          <cell r="B3806" t="str">
            <v>DIREITO CIVIL I</v>
          </cell>
          <cell r="C3806">
            <v>60</v>
          </cell>
          <cell r="D3806" t="str">
            <v>Sousa</v>
          </cell>
          <cell r="E3806" t="str">
            <v>UNID. ACAD. DE DIREITO</v>
          </cell>
        </row>
        <row r="3807">
          <cell r="A3807">
            <v>3101336</v>
          </cell>
          <cell r="B3807" t="str">
            <v>DIREITO CIVIL II</v>
          </cell>
          <cell r="C3807">
            <v>60</v>
          </cell>
          <cell r="D3807" t="str">
            <v>Sousa</v>
          </cell>
          <cell r="E3807" t="str">
            <v>UNID. ACAD. DE DIREITO</v>
          </cell>
        </row>
        <row r="3808">
          <cell r="A3808">
            <v>3101089</v>
          </cell>
          <cell r="B3808" t="str">
            <v>DIREITO CIVIL III</v>
          </cell>
          <cell r="C3808">
            <v>60</v>
          </cell>
          <cell r="D3808" t="str">
            <v>Sousa</v>
          </cell>
          <cell r="E3808" t="str">
            <v>UNID. ACAD. DE DIREITO</v>
          </cell>
        </row>
        <row r="3809">
          <cell r="A3809">
            <v>3101007</v>
          </cell>
          <cell r="B3809" t="str">
            <v>DIREITO CIVIL IV</v>
          </cell>
          <cell r="C3809">
            <v>60</v>
          </cell>
          <cell r="D3809" t="str">
            <v>Sousa</v>
          </cell>
          <cell r="E3809" t="str">
            <v>UNID. ACAD. DE DIREITO</v>
          </cell>
        </row>
        <row r="3810">
          <cell r="A3810">
            <v>3101008</v>
          </cell>
          <cell r="B3810" t="str">
            <v>DIREITO CIVIL V</v>
          </cell>
          <cell r="C3810">
            <v>60</v>
          </cell>
          <cell r="D3810" t="str">
            <v>Sousa</v>
          </cell>
          <cell r="E3810" t="str">
            <v>UNID. ACAD. DE DIREITO</v>
          </cell>
        </row>
        <row r="3811">
          <cell r="A3811">
            <v>3101009</v>
          </cell>
          <cell r="B3811" t="str">
            <v>DIREITO CIVIL VI</v>
          </cell>
          <cell r="C3811">
            <v>60</v>
          </cell>
          <cell r="D3811" t="str">
            <v>Sousa</v>
          </cell>
          <cell r="E3811" t="str">
            <v>UNID. ACAD. DE DIREITO</v>
          </cell>
        </row>
        <row r="3812">
          <cell r="A3812">
            <v>3101010</v>
          </cell>
          <cell r="B3812" t="str">
            <v>DIREITO CIVIL VII</v>
          </cell>
          <cell r="C3812">
            <v>60</v>
          </cell>
          <cell r="D3812" t="str">
            <v>Sousa</v>
          </cell>
          <cell r="E3812" t="str">
            <v>UNID. ACAD. DE DIREITO</v>
          </cell>
        </row>
        <row r="3813">
          <cell r="A3813">
            <v>3101229</v>
          </cell>
          <cell r="B3813" t="str">
            <v>DIREITO CONSTITUCIONAL I</v>
          </cell>
          <cell r="C3813">
            <v>60</v>
          </cell>
          <cell r="D3813" t="str">
            <v>Sousa</v>
          </cell>
          <cell r="E3813" t="str">
            <v>UNID. ACAD. DE DIREITO</v>
          </cell>
        </row>
        <row r="3814">
          <cell r="A3814">
            <v>3101367</v>
          </cell>
          <cell r="B3814" t="str">
            <v>DIREITO CONSTITUCIONAL II</v>
          </cell>
          <cell r="C3814">
            <v>60</v>
          </cell>
          <cell r="D3814" t="str">
            <v>Sousa</v>
          </cell>
          <cell r="E3814" t="str">
            <v>UNID. ACAD. DE DIREITO</v>
          </cell>
        </row>
        <row r="3815">
          <cell r="A3815">
            <v>3101337</v>
          </cell>
          <cell r="B3815" t="str">
            <v>DIREITO CONSTITUCIONAL III</v>
          </cell>
          <cell r="C3815">
            <v>30</v>
          </cell>
          <cell r="D3815" t="str">
            <v>Sousa</v>
          </cell>
          <cell r="E3815" t="str">
            <v>UNID. ACAD. DE DIREITO</v>
          </cell>
        </row>
        <row r="3816">
          <cell r="A3816">
            <v>3101094</v>
          </cell>
          <cell r="B3816" t="str">
            <v>DIREITO DA CRIANCA E DO ADOLESCENTE</v>
          </cell>
          <cell r="C3816">
            <v>60</v>
          </cell>
          <cell r="D3816" t="str">
            <v>Sousa</v>
          </cell>
          <cell r="E3816" t="str">
            <v>UNID. ACAD. DE DIREITO</v>
          </cell>
        </row>
        <row r="3817">
          <cell r="A3817">
            <v>3101354</v>
          </cell>
          <cell r="B3817" t="str">
            <v>DIREITO DA INTEGRACAO</v>
          </cell>
          <cell r="C3817">
            <v>60</v>
          </cell>
          <cell r="D3817" t="str">
            <v>Sousa</v>
          </cell>
          <cell r="E3817" t="str">
            <v>UNID. ACAD. DE DIREITO</v>
          </cell>
        </row>
        <row r="3818">
          <cell r="A3818">
            <v>3101247</v>
          </cell>
          <cell r="B3818" t="str">
            <v>DIREITO DA SEGURIDADE SOCIAL</v>
          </cell>
          <cell r="C3818">
            <v>60</v>
          </cell>
          <cell r="D3818" t="str">
            <v>Sousa</v>
          </cell>
          <cell r="E3818" t="str">
            <v>UNID. ACAD. DE DIREITO</v>
          </cell>
        </row>
        <row r="3819">
          <cell r="A3819">
            <v>3101105</v>
          </cell>
          <cell r="B3819" t="str">
            <v>DIREITO DO CONSUMIDOR</v>
          </cell>
          <cell r="C3819">
            <v>60</v>
          </cell>
          <cell r="D3819" t="str">
            <v>Sousa</v>
          </cell>
          <cell r="E3819" t="str">
            <v>UNID. ACAD. DE DIREITO</v>
          </cell>
        </row>
        <row r="3820">
          <cell r="A3820">
            <v>3101368</v>
          </cell>
          <cell r="B3820" t="str">
            <v>DIREITO DO TRABALHO I</v>
          </cell>
          <cell r="C3820">
            <v>60</v>
          </cell>
          <cell r="D3820" t="str">
            <v>Sousa</v>
          </cell>
          <cell r="E3820" t="str">
            <v>UNID. ACAD. DE DIREITO</v>
          </cell>
        </row>
        <row r="3821">
          <cell r="A3821">
            <v>3101338</v>
          </cell>
          <cell r="B3821" t="str">
            <v>DIREITO DO TRABALHO II</v>
          </cell>
          <cell r="C3821">
            <v>60</v>
          </cell>
          <cell r="D3821" t="str">
            <v>Sousa</v>
          </cell>
          <cell r="E3821" t="str">
            <v>UNID. ACAD. DE DIREITO</v>
          </cell>
        </row>
        <row r="3822">
          <cell r="A3822">
            <v>3101140</v>
          </cell>
          <cell r="B3822" t="str">
            <v>DIREITO E LEGISLAÇÃO SOCIAL</v>
          </cell>
          <cell r="C3822">
            <v>60</v>
          </cell>
          <cell r="D3822" t="str">
            <v>Sousa</v>
          </cell>
          <cell r="E3822" t="str">
            <v>UNID. ACAD. DE DIREITO</v>
          </cell>
        </row>
        <row r="3823">
          <cell r="A3823">
            <v>3101355</v>
          </cell>
          <cell r="B3823" t="str">
            <v>DIREITO ECONOMICO</v>
          </cell>
          <cell r="C3823">
            <v>30</v>
          </cell>
          <cell r="D3823" t="str">
            <v>Sousa</v>
          </cell>
          <cell r="E3823" t="str">
            <v>UNID. ACAD. DE DIREITO</v>
          </cell>
        </row>
        <row r="3824">
          <cell r="A3824">
            <v>3101225</v>
          </cell>
          <cell r="B3824" t="str">
            <v>DIREITO ELEITORAL</v>
          </cell>
          <cell r="C3824">
            <v>60</v>
          </cell>
          <cell r="D3824" t="str">
            <v>Sousa</v>
          </cell>
          <cell r="E3824" t="str">
            <v>UNID. ACAD. DE DIREITO</v>
          </cell>
        </row>
        <row r="3825">
          <cell r="A3825">
            <v>3101356</v>
          </cell>
          <cell r="B3825" t="str">
            <v>DIREITO ELETRONICO</v>
          </cell>
          <cell r="C3825">
            <v>30</v>
          </cell>
          <cell r="D3825" t="str">
            <v>Sousa</v>
          </cell>
          <cell r="E3825" t="str">
            <v>UNID. ACAD. DE DIREITO</v>
          </cell>
        </row>
        <row r="3826">
          <cell r="A3826">
            <v>3101339</v>
          </cell>
          <cell r="B3826" t="str">
            <v>DIREITO EMPRESARIAL I</v>
          </cell>
          <cell r="C3826">
            <v>60</v>
          </cell>
          <cell r="D3826" t="str">
            <v>Sousa</v>
          </cell>
          <cell r="E3826" t="str">
            <v>UNID. ACAD. DE DIREITO</v>
          </cell>
        </row>
        <row r="3827">
          <cell r="A3827">
            <v>3101340</v>
          </cell>
          <cell r="B3827" t="str">
            <v>DIREITO EMPRESARIAL II</v>
          </cell>
          <cell r="C3827">
            <v>60</v>
          </cell>
          <cell r="D3827" t="str">
            <v>Sousa</v>
          </cell>
          <cell r="E3827" t="str">
            <v>UNID. ACAD. DE DIREITO</v>
          </cell>
        </row>
        <row r="3828">
          <cell r="A3828">
            <v>3101341</v>
          </cell>
          <cell r="B3828" t="str">
            <v>DIREITO EMPRESARIAL III</v>
          </cell>
          <cell r="C3828">
            <v>60</v>
          </cell>
          <cell r="D3828" t="str">
            <v>Sousa</v>
          </cell>
          <cell r="E3828" t="str">
            <v>UNID. ACAD. DE DIREITO</v>
          </cell>
        </row>
        <row r="3829">
          <cell r="A3829">
            <v>3101342</v>
          </cell>
          <cell r="B3829" t="str">
            <v>DIREITO FINANCEIRO</v>
          </cell>
          <cell r="C3829">
            <v>60</v>
          </cell>
          <cell r="D3829" t="str">
            <v>Sousa</v>
          </cell>
          <cell r="E3829" t="str">
            <v>UNID. ACAD. DE DIREITO</v>
          </cell>
        </row>
        <row r="3830">
          <cell r="A3830">
            <v>3101343</v>
          </cell>
          <cell r="B3830" t="str">
            <v>DIREITO INTERNACIONAL</v>
          </cell>
          <cell r="C3830">
            <v>60</v>
          </cell>
          <cell r="D3830" t="str">
            <v>Sousa</v>
          </cell>
          <cell r="E3830" t="str">
            <v>UNID. ACAD. DE DIREITO</v>
          </cell>
        </row>
        <row r="3831">
          <cell r="A3831">
            <v>3101253</v>
          </cell>
          <cell r="B3831" t="str">
            <v>DIREITO MUNICIPAL</v>
          </cell>
          <cell r="C3831">
            <v>60</v>
          </cell>
          <cell r="D3831" t="str">
            <v>Sousa</v>
          </cell>
          <cell r="E3831" t="str">
            <v>UNID. ACAD. DE DIREITO</v>
          </cell>
        </row>
        <row r="3832">
          <cell r="A3832">
            <v>3101204</v>
          </cell>
          <cell r="B3832" t="str">
            <v>DIREITO PENAL I</v>
          </cell>
          <cell r="C3832">
            <v>60</v>
          </cell>
          <cell r="D3832" t="str">
            <v>Sousa</v>
          </cell>
          <cell r="E3832" t="str">
            <v>UNID. ACAD. DE DIREITO</v>
          </cell>
        </row>
        <row r="3833">
          <cell r="A3833">
            <v>3101205</v>
          </cell>
          <cell r="B3833" t="str">
            <v>DIREITO PENAL II</v>
          </cell>
          <cell r="C3833">
            <v>60</v>
          </cell>
          <cell r="D3833" t="str">
            <v>Sousa</v>
          </cell>
          <cell r="E3833" t="str">
            <v>UNID. ACAD. DE DIREITO</v>
          </cell>
        </row>
        <row r="3834">
          <cell r="A3834">
            <v>3101206</v>
          </cell>
          <cell r="B3834" t="str">
            <v>DIREITO PENAL III</v>
          </cell>
          <cell r="C3834">
            <v>60</v>
          </cell>
          <cell r="D3834" t="str">
            <v>Sousa</v>
          </cell>
          <cell r="E3834" t="str">
            <v>UNID. ACAD. DE DIREITO</v>
          </cell>
        </row>
        <row r="3835">
          <cell r="A3835">
            <v>3101207</v>
          </cell>
          <cell r="B3835" t="str">
            <v>DIREITO PENAL IV</v>
          </cell>
          <cell r="C3835">
            <v>60</v>
          </cell>
          <cell r="D3835" t="str">
            <v>Sousa</v>
          </cell>
          <cell r="E3835" t="str">
            <v>UNID. ACAD. DE DIREITO</v>
          </cell>
        </row>
        <row r="3836">
          <cell r="A3836">
            <v>3101243</v>
          </cell>
          <cell r="B3836" t="str">
            <v>DIREITO PENITENCIARIO</v>
          </cell>
          <cell r="C3836">
            <v>60</v>
          </cell>
          <cell r="D3836" t="str">
            <v>Sousa</v>
          </cell>
          <cell r="E3836" t="str">
            <v>UNID. ACAD. DE DIREITO</v>
          </cell>
        </row>
        <row r="3837">
          <cell r="A3837">
            <v>3101210</v>
          </cell>
          <cell r="B3837" t="str">
            <v>DIREITO PROCESSUAL CIVIL I</v>
          </cell>
          <cell r="C3837">
            <v>60</v>
          </cell>
          <cell r="D3837" t="str">
            <v>Sousa</v>
          </cell>
          <cell r="E3837" t="str">
            <v>UNID. ACAD. DE DIREITO</v>
          </cell>
        </row>
        <row r="3838">
          <cell r="A3838">
            <v>3101211</v>
          </cell>
          <cell r="B3838" t="str">
            <v>DIREITO PROCESSUAL CIVIL II</v>
          </cell>
          <cell r="C3838">
            <v>60</v>
          </cell>
          <cell r="D3838" t="str">
            <v>Sousa</v>
          </cell>
          <cell r="E3838" t="str">
            <v>UNID. ACAD. DE DIREITO</v>
          </cell>
        </row>
        <row r="3839">
          <cell r="A3839">
            <v>3101369</v>
          </cell>
          <cell r="B3839" t="str">
            <v>DIREITO PROCESSUAL CIVIL III</v>
          </cell>
          <cell r="C3839">
            <v>60</v>
          </cell>
          <cell r="D3839" t="str">
            <v>Sousa</v>
          </cell>
          <cell r="E3839" t="str">
            <v>UNID. ACAD. DE DIREITO</v>
          </cell>
        </row>
        <row r="3840">
          <cell r="A3840">
            <v>3101213</v>
          </cell>
          <cell r="B3840" t="str">
            <v>DIREITO PROCESSUAL CIVIL IV</v>
          </cell>
          <cell r="C3840">
            <v>60</v>
          </cell>
          <cell r="D3840" t="str">
            <v>Sousa</v>
          </cell>
          <cell r="E3840" t="str">
            <v>UNID. ACAD. DE DIREITO</v>
          </cell>
        </row>
        <row r="3841">
          <cell r="A3841">
            <v>3101344</v>
          </cell>
          <cell r="B3841" t="str">
            <v>DIREITO PROCESSUAL DO TRABALHO I</v>
          </cell>
          <cell r="C3841">
            <v>60</v>
          </cell>
          <cell r="D3841" t="str">
            <v>Sousa</v>
          </cell>
          <cell r="E3841" t="str">
            <v>UNID. ACAD. DE DIREITO</v>
          </cell>
        </row>
        <row r="3842">
          <cell r="A3842">
            <v>3101345</v>
          </cell>
          <cell r="B3842" t="str">
            <v>DIREITO PROCESSUAL DO TRABALHO II</v>
          </cell>
          <cell r="C3842">
            <v>60</v>
          </cell>
          <cell r="D3842" t="str">
            <v>Sousa</v>
          </cell>
          <cell r="E3842" t="str">
            <v>UNID. ACAD. DE DIREITO</v>
          </cell>
        </row>
        <row r="3843">
          <cell r="A3843">
            <v>3101214</v>
          </cell>
          <cell r="B3843" t="str">
            <v>DIREITO PROCESSUAL PENAL I</v>
          </cell>
          <cell r="C3843">
            <v>60</v>
          </cell>
          <cell r="D3843" t="str">
            <v>Sousa</v>
          </cell>
          <cell r="E3843" t="str">
            <v>UNID. ACAD. DE DIREITO</v>
          </cell>
        </row>
        <row r="3844">
          <cell r="A3844">
            <v>3101215</v>
          </cell>
          <cell r="B3844" t="str">
            <v>DIREITO PROCESSUAL PENAL II</v>
          </cell>
          <cell r="C3844">
            <v>60</v>
          </cell>
          <cell r="D3844" t="str">
            <v>Sousa</v>
          </cell>
          <cell r="E3844" t="str">
            <v>UNID. ACAD. DE DIREITO</v>
          </cell>
        </row>
        <row r="3845">
          <cell r="A3845">
            <v>3101325</v>
          </cell>
          <cell r="B3845" t="str">
            <v>DIREITO ROMANO</v>
          </cell>
          <cell r="C3845">
            <v>30</v>
          </cell>
          <cell r="D3845" t="str">
            <v>Sousa</v>
          </cell>
          <cell r="E3845" t="str">
            <v>UNID. ACAD. DE DIREITO</v>
          </cell>
        </row>
        <row r="3846">
          <cell r="A3846">
            <v>3101358</v>
          </cell>
          <cell r="B3846" t="str">
            <v>DIREITO SUMULAR</v>
          </cell>
          <cell r="C3846">
            <v>60</v>
          </cell>
          <cell r="D3846" t="str">
            <v>Sousa</v>
          </cell>
          <cell r="E3846" t="str">
            <v>UNID. ACAD. DE DIREITO</v>
          </cell>
        </row>
        <row r="3847">
          <cell r="A3847">
            <v>3101346</v>
          </cell>
          <cell r="B3847" t="str">
            <v>DIREITO TRIBUTARIO</v>
          </cell>
          <cell r="C3847">
            <v>60</v>
          </cell>
          <cell r="D3847" t="str">
            <v>Sousa</v>
          </cell>
          <cell r="E3847" t="str">
            <v>UNID. ACAD. DE DIREITO</v>
          </cell>
        </row>
        <row r="3848">
          <cell r="A3848">
            <v>3101155</v>
          </cell>
          <cell r="B3848" t="str">
            <v>DIREITOS HUMANOS</v>
          </cell>
          <cell r="C3848">
            <v>60</v>
          </cell>
          <cell r="D3848" t="str">
            <v>Sousa</v>
          </cell>
          <cell r="E3848" t="str">
            <v>UNID. ACAD. DE DIREITO</v>
          </cell>
        </row>
        <row r="3849">
          <cell r="A3849">
            <v>3101357</v>
          </cell>
          <cell r="B3849" t="str">
            <v>DIREITOS HUMANOS</v>
          </cell>
          <cell r="C3849">
            <v>30</v>
          </cell>
          <cell r="D3849" t="str">
            <v>Sousa</v>
          </cell>
          <cell r="E3849" t="str">
            <v>UNID. ACAD. DE DIREITO</v>
          </cell>
        </row>
        <row r="3850">
          <cell r="A3850">
            <v>3101326</v>
          </cell>
          <cell r="B3850" t="str">
            <v>ECONOMIA GERAL E POLITICA</v>
          </cell>
          <cell r="C3850">
            <v>30</v>
          </cell>
          <cell r="D3850" t="str">
            <v>Sousa</v>
          </cell>
          <cell r="E3850" t="str">
            <v>UNID. ACAD. DE DIREITO</v>
          </cell>
        </row>
        <row r="3851">
          <cell r="A3851">
            <v>3101141</v>
          </cell>
          <cell r="B3851" t="str">
            <v>ECONOMIA POLITICA E SERVICO SOCIAL</v>
          </cell>
          <cell r="C3851">
            <v>60</v>
          </cell>
          <cell r="D3851" t="str">
            <v>Sousa</v>
          </cell>
          <cell r="E3851" t="str">
            <v>UNID. ACAD. DE DIREITO</v>
          </cell>
        </row>
        <row r="3852">
          <cell r="A3852">
            <v>3101162</v>
          </cell>
          <cell r="B3852" t="str">
            <v>ESTAGIO CURRICULAR SUPERVISIONADO I</v>
          </cell>
          <cell r="C3852">
            <v>150</v>
          </cell>
          <cell r="D3852" t="str">
            <v>Sousa</v>
          </cell>
          <cell r="E3852" t="str">
            <v>UNID. ACAD. DE DIREITO</v>
          </cell>
        </row>
        <row r="3853">
          <cell r="A3853">
            <v>3101167</v>
          </cell>
          <cell r="B3853" t="str">
            <v>ESTAGIO CURRICULAR SUPERVISIONADO II</v>
          </cell>
          <cell r="C3853">
            <v>150</v>
          </cell>
          <cell r="D3853" t="str">
            <v>Sousa</v>
          </cell>
          <cell r="E3853" t="str">
            <v>UNID. ACAD. DE DIREITO</v>
          </cell>
        </row>
        <row r="3854">
          <cell r="A3854">
            <v>3101171</v>
          </cell>
          <cell r="B3854" t="str">
            <v>ESTATÍSTICA E ANÁLISE DE IND SOCIAIS</v>
          </cell>
          <cell r="C3854">
            <v>30</v>
          </cell>
          <cell r="D3854" t="str">
            <v>Sousa</v>
          </cell>
          <cell r="E3854" t="str">
            <v>UNID. ACAD. DE DIREITO</v>
          </cell>
        </row>
        <row r="3855">
          <cell r="A3855">
            <v>3101327</v>
          </cell>
          <cell r="B3855" t="str">
            <v>ETICA GERAL E PROFISSIONAL</v>
          </cell>
          <cell r="C3855">
            <v>30</v>
          </cell>
          <cell r="D3855" t="str">
            <v>Sousa</v>
          </cell>
          <cell r="E3855" t="str">
            <v>UNID. ACAD. DE DIREITO</v>
          </cell>
        </row>
        <row r="3856">
          <cell r="A3856">
            <v>3101154</v>
          </cell>
          <cell r="B3856" t="str">
            <v>ETICA PROFISSIONAL</v>
          </cell>
          <cell r="C3856">
            <v>60</v>
          </cell>
          <cell r="D3856" t="str">
            <v>Sousa</v>
          </cell>
          <cell r="E3856" t="str">
            <v>UNID. ACAD. DE DIREITO</v>
          </cell>
        </row>
        <row r="3857">
          <cell r="A3857">
            <v>3101143</v>
          </cell>
          <cell r="B3857" t="str">
            <v>FAMILIA E RELACOES DE GENERO</v>
          </cell>
          <cell r="C3857">
            <v>60</v>
          </cell>
          <cell r="D3857" t="str">
            <v>Sousa</v>
          </cell>
          <cell r="E3857" t="str">
            <v>UNID. ACAD. DE DIREITO</v>
          </cell>
        </row>
        <row r="3858">
          <cell r="A3858">
            <v>3101125</v>
          </cell>
          <cell r="B3858" t="str">
            <v>FILOSOFIA</v>
          </cell>
          <cell r="C3858">
            <v>60</v>
          </cell>
          <cell r="D3858" t="str">
            <v>Sousa</v>
          </cell>
          <cell r="E3858" t="str">
            <v>UNID. ACAD. DE DIREITO</v>
          </cell>
        </row>
        <row r="3859">
          <cell r="A3859">
            <v>3101328</v>
          </cell>
          <cell r="B3859" t="str">
            <v>FILOSOFIA GERAL E DO DIREITO</v>
          </cell>
          <cell r="C3859">
            <v>60</v>
          </cell>
          <cell r="D3859" t="str">
            <v>Sousa</v>
          </cell>
          <cell r="E3859" t="str">
            <v>UNID. ACAD. DE DIREITO</v>
          </cell>
        </row>
        <row r="3860">
          <cell r="A3860">
            <v>3101132</v>
          </cell>
          <cell r="B3860" t="str">
            <v>FILOSOFIA POLITICA</v>
          </cell>
          <cell r="C3860">
            <v>60</v>
          </cell>
          <cell r="D3860" t="str">
            <v>Sousa</v>
          </cell>
          <cell r="E3860" t="str">
            <v>UNID. ACAD. DE DIREITO</v>
          </cell>
        </row>
        <row r="3861">
          <cell r="A3861">
            <v>3101359</v>
          </cell>
          <cell r="B3861" t="str">
            <v>FORM HUM P O ING NAS CARREIRAS JURIDICAS</v>
          </cell>
          <cell r="C3861">
            <v>30</v>
          </cell>
          <cell r="D3861" t="str">
            <v>Sousa</v>
          </cell>
          <cell r="E3861" t="str">
            <v>UNID. ACAD. DE DIREITO</v>
          </cell>
        </row>
        <row r="3862">
          <cell r="A3862">
            <v>3101127</v>
          </cell>
          <cell r="B3862" t="str">
            <v>FORMACAO SOCIAL DO BRASIL</v>
          </cell>
          <cell r="C3862">
            <v>60</v>
          </cell>
          <cell r="D3862" t="str">
            <v>Sousa</v>
          </cell>
          <cell r="E3862" t="str">
            <v>UNID. ACAD. DE DIREITO</v>
          </cell>
        </row>
        <row r="3863">
          <cell r="A3863">
            <v>3101319</v>
          </cell>
          <cell r="B3863" t="str">
            <v>GESTAO AMBIENTAL E POLITICAS PUBLICAS</v>
          </cell>
          <cell r="C3863">
            <v>30</v>
          </cell>
          <cell r="D3863" t="str">
            <v>Sousa</v>
          </cell>
          <cell r="E3863" t="str">
            <v>UNID. ACAD. DE DIREITO</v>
          </cell>
        </row>
        <row r="3864">
          <cell r="A3864">
            <v>3101097</v>
          </cell>
          <cell r="B3864" t="str">
            <v>HISTÓRIA DO DIREITO</v>
          </cell>
          <cell r="C3864">
            <v>30</v>
          </cell>
          <cell r="D3864" t="str">
            <v>Sousa</v>
          </cell>
          <cell r="E3864" t="str">
            <v>UNID. ACAD. DE DIREITO</v>
          </cell>
        </row>
        <row r="3865">
          <cell r="A3865">
            <v>3101134</v>
          </cell>
          <cell r="B3865" t="str">
            <v>INFLUENCIAS FILOSOFICAS NO SERV SOCIAL</v>
          </cell>
          <cell r="C3865">
            <v>60</v>
          </cell>
          <cell r="D3865" t="str">
            <v>Sousa</v>
          </cell>
          <cell r="E3865" t="str">
            <v>UNID. ACAD. DE DIREITO</v>
          </cell>
        </row>
        <row r="3866">
          <cell r="A3866">
            <v>3101360</v>
          </cell>
          <cell r="B3866" t="str">
            <v>INFORMATICA JURIDICA</v>
          </cell>
          <cell r="C3866">
            <v>60</v>
          </cell>
          <cell r="D3866" t="str">
            <v>Sousa</v>
          </cell>
          <cell r="E3866" t="str">
            <v>UNID. ACAD. DE DIREITO</v>
          </cell>
        </row>
        <row r="3867">
          <cell r="A3867">
            <v>3101076</v>
          </cell>
          <cell r="B3867" t="str">
            <v>INTRODUÇÃO AO ESTUDO DO DIREITO I</v>
          </cell>
          <cell r="C3867">
            <v>60</v>
          </cell>
          <cell r="D3867" t="str">
            <v>Sousa</v>
          </cell>
          <cell r="E3867" t="str">
            <v>UNID. ACAD. DE DIREITO</v>
          </cell>
        </row>
        <row r="3868">
          <cell r="A3868">
            <v>3101080</v>
          </cell>
          <cell r="B3868" t="str">
            <v>INTRODUÇÃO AO ESTUDO DO DIREITO II</v>
          </cell>
          <cell r="C3868">
            <v>60</v>
          </cell>
          <cell r="D3868" t="str">
            <v>Sousa</v>
          </cell>
          <cell r="E3868" t="str">
            <v>UNID. ACAD. DE DIREITO</v>
          </cell>
        </row>
        <row r="3869">
          <cell r="A3869">
            <v>3101123</v>
          </cell>
          <cell r="B3869" t="str">
            <v>INTRODUÇÃO AO SERVIÇO SOCIAL</v>
          </cell>
          <cell r="C3869">
            <v>60</v>
          </cell>
          <cell r="D3869" t="str">
            <v>Sousa</v>
          </cell>
          <cell r="E3869" t="str">
            <v>UNID. ACAD. DE DIREITO</v>
          </cell>
        </row>
        <row r="3870">
          <cell r="A3870">
            <v>3101361</v>
          </cell>
          <cell r="B3870" t="str">
            <v>LINGUAGEM JURIDICA E TECNICA LEGISLATIVA</v>
          </cell>
          <cell r="C3870">
            <v>60</v>
          </cell>
          <cell r="D3870" t="str">
            <v>Sousa</v>
          </cell>
          <cell r="E3870" t="str">
            <v>UNID. ACAD. DE DIREITO</v>
          </cell>
        </row>
        <row r="3871">
          <cell r="A3871">
            <v>3101363</v>
          </cell>
          <cell r="B3871" t="str">
            <v>MEDICINA LEGAL</v>
          </cell>
          <cell r="C3871">
            <v>30</v>
          </cell>
          <cell r="D3871" t="str">
            <v>Sousa</v>
          </cell>
          <cell r="E3871" t="str">
            <v>UNID. ACAD. DE DIREITO</v>
          </cell>
        </row>
        <row r="3872">
          <cell r="A3872">
            <v>3101153</v>
          </cell>
          <cell r="B3872" t="str">
            <v>METODOLOGIA DA PESQUISA</v>
          </cell>
          <cell r="C3872">
            <v>60</v>
          </cell>
          <cell r="D3872" t="str">
            <v>Sousa</v>
          </cell>
          <cell r="E3872" t="str">
            <v>UNID. ACAD. DE DIREITO</v>
          </cell>
        </row>
        <row r="3873">
          <cell r="A3873">
            <v>3101331</v>
          </cell>
          <cell r="B3873" t="str">
            <v>METODOLOGIA DA PESQUISA EM DIREITO I</v>
          </cell>
          <cell r="C3873">
            <v>60</v>
          </cell>
          <cell r="D3873" t="str">
            <v>Sousa</v>
          </cell>
          <cell r="E3873" t="str">
            <v>UNID. ACAD. DE DIREITO</v>
          </cell>
        </row>
        <row r="3874">
          <cell r="A3874">
            <v>3101332</v>
          </cell>
          <cell r="B3874" t="str">
            <v>METODOLOGIA DA PESQUISA EM DIREITO II</v>
          </cell>
          <cell r="C3874">
            <v>30</v>
          </cell>
          <cell r="D3874" t="str">
            <v>Sousa</v>
          </cell>
          <cell r="E3874" t="str">
            <v>UNID. ACAD. DE DIREITO</v>
          </cell>
        </row>
        <row r="3875">
          <cell r="A3875">
            <v>3101128</v>
          </cell>
          <cell r="B3875" t="str">
            <v>METODOLOGIA DO TRABALHO ACADEMICO</v>
          </cell>
          <cell r="C3875">
            <v>30</v>
          </cell>
          <cell r="D3875" t="str">
            <v>Sousa</v>
          </cell>
          <cell r="E3875" t="str">
            <v>UNID. ACAD. DE DIREITO</v>
          </cell>
        </row>
        <row r="3876">
          <cell r="A3876">
            <v>3101146</v>
          </cell>
          <cell r="B3876" t="str">
            <v>MOVIMENTOS SOCIAIS</v>
          </cell>
          <cell r="C3876">
            <v>60</v>
          </cell>
          <cell r="D3876" t="str">
            <v>Sousa</v>
          </cell>
          <cell r="E3876" t="str">
            <v>UNID. ACAD. DE DIREITO</v>
          </cell>
        </row>
        <row r="3877">
          <cell r="A3877">
            <v>3101168</v>
          </cell>
          <cell r="B3877" t="str">
            <v>OFICINA DE ELAB DE PROJETOS SOCIAIS</v>
          </cell>
          <cell r="C3877">
            <v>30</v>
          </cell>
          <cell r="D3877" t="str">
            <v>Sousa</v>
          </cell>
          <cell r="E3877" t="str">
            <v>UNID. ACAD. DE DIREITO</v>
          </cell>
        </row>
        <row r="3878">
          <cell r="A3878">
            <v>3101320</v>
          </cell>
          <cell r="B3878" t="str">
            <v>OFICINA DE INST. TECN. EM SERVIÇO SOCIAL</v>
          </cell>
          <cell r="C3878">
            <v>60</v>
          </cell>
          <cell r="D3878" t="str">
            <v>Sousa</v>
          </cell>
          <cell r="E3878" t="str">
            <v>UNID. ACAD. DE DIREITO</v>
          </cell>
        </row>
        <row r="3879">
          <cell r="A3879">
            <v>3101158</v>
          </cell>
          <cell r="B3879" t="str">
            <v>PESQUISA EM SERVICO SOCIAL</v>
          </cell>
          <cell r="C3879">
            <v>60</v>
          </cell>
          <cell r="D3879" t="str">
            <v>Sousa</v>
          </cell>
          <cell r="E3879" t="str">
            <v>UNID. ACAD. DE DIREITO</v>
          </cell>
        </row>
        <row r="3880">
          <cell r="A3880">
            <v>3101165</v>
          </cell>
          <cell r="B3880" t="str">
            <v>PLANEJAMENTO SOCIAL</v>
          </cell>
          <cell r="C3880">
            <v>60</v>
          </cell>
          <cell r="D3880" t="str">
            <v>Sousa</v>
          </cell>
          <cell r="E3880" t="str">
            <v>UNID. ACAD. DE DIREITO</v>
          </cell>
        </row>
        <row r="3881">
          <cell r="A3881">
            <v>3101159</v>
          </cell>
          <cell r="B3881" t="str">
            <v>POLITICA DE ASSISTENCIA SOCIAL</v>
          </cell>
          <cell r="C3881">
            <v>60</v>
          </cell>
          <cell r="D3881" t="str">
            <v>Sousa</v>
          </cell>
          <cell r="E3881" t="str">
            <v>UNID. ACAD. DE DIREITO</v>
          </cell>
        </row>
        <row r="3882">
          <cell r="A3882">
            <v>3101149</v>
          </cell>
          <cell r="B3882" t="str">
            <v>POLITICA DE PREVIDENCIA SOCIAL</v>
          </cell>
          <cell r="C3882">
            <v>60</v>
          </cell>
          <cell r="D3882" t="str">
            <v>Sousa</v>
          </cell>
          <cell r="E3882" t="str">
            <v>UNID. ACAD. DE DIREITO</v>
          </cell>
        </row>
        <row r="3883">
          <cell r="A3883">
            <v>3101160</v>
          </cell>
          <cell r="B3883" t="str">
            <v>POLITICA DE PROT A CRIANCA E AO ADOLESC</v>
          </cell>
          <cell r="C3883">
            <v>60</v>
          </cell>
          <cell r="D3883" t="str">
            <v>Sousa</v>
          </cell>
          <cell r="E3883" t="str">
            <v>UNID. ACAD. DE DIREITO</v>
          </cell>
        </row>
        <row r="3884">
          <cell r="A3884">
            <v>3101170</v>
          </cell>
          <cell r="B3884" t="str">
            <v>POLITICA DE SAUDE NO BRASIL</v>
          </cell>
          <cell r="C3884">
            <v>60</v>
          </cell>
          <cell r="D3884" t="str">
            <v>Sousa</v>
          </cell>
          <cell r="E3884" t="str">
            <v>UNID. ACAD. DE DIREITO</v>
          </cell>
        </row>
        <row r="3885">
          <cell r="A3885">
            <v>3101148</v>
          </cell>
          <cell r="B3885" t="str">
            <v>POLITICA SOCIAL I</v>
          </cell>
          <cell r="C3885">
            <v>60</v>
          </cell>
          <cell r="D3885" t="str">
            <v>Sousa</v>
          </cell>
          <cell r="E3885" t="str">
            <v>UNID. ACAD. DE DIREITO</v>
          </cell>
        </row>
        <row r="3886">
          <cell r="A3886">
            <v>3101152</v>
          </cell>
          <cell r="B3886" t="str">
            <v>POLITICA SOCIAL II</v>
          </cell>
          <cell r="C3886">
            <v>60</v>
          </cell>
          <cell r="D3886" t="str">
            <v>Sousa</v>
          </cell>
          <cell r="E3886" t="str">
            <v>UNID. ACAD. DE DIREITO</v>
          </cell>
        </row>
        <row r="3887">
          <cell r="A3887">
            <v>3101374</v>
          </cell>
          <cell r="B3887" t="str">
            <v>PORTUGUES INSTRUMENTAL</v>
          </cell>
          <cell r="C3887">
            <v>30</v>
          </cell>
          <cell r="D3887" t="str">
            <v>Sousa</v>
          </cell>
          <cell r="E3887" t="str">
            <v>UNID. ACAD. DE DIREITO</v>
          </cell>
        </row>
        <row r="3888">
          <cell r="A3888">
            <v>3101348</v>
          </cell>
          <cell r="B3888" t="str">
            <v>PRÁTICA JURÍDICA I</v>
          </cell>
          <cell r="C3888">
            <v>75</v>
          </cell>
          <cell r="D3888" t="str">
            <v>Sousa</v>
          </cell>
          <cell r="E3888" t="str">
            <v>UNID. ACAD. DE DIREITO</v>
          </cell>
        </row>
        <row r="3889">
          <cell r="A3889">
            <v>3101349</v>
          </cell>
          <cell r="B3889" t="str">
            <v>PRÁTICA JURÍDICA II</v>
          </cell>
          <cell r="C3889">
            <v>75</v>
          </cell>
          <cell r="D3889" t="str">
            <v>Sousa</v>
          </cell>
          <cell r="E3889" t="str">
            <v>UNID. ACAD. DE DIREITO</v>
          </cell>
        </row>
        <row r="3890">
          <cell r="A3890">
            <v>3101350</v>
          </cell>
          <cell r="B3890" t="str">
            <v>PRÁTICA JURÍDICA III</v>
          </cell>
          <cell r="C3890">
            <v>75</v>
          </cell>
          <cell r="D3890" t="str">
            <v>Sousa</v>
          </cell>
          <cell r="E3890" t="str">
            <v>UNID. ACAD. DE DIREITO</v>
          </cell>
        </row>
        <row r="3891">
          <cell r="A3891">
            <v>3101351</v>
          </cell>
          <cell r="B3891" t="str">
            <v>PRÁTICA JURÍDICA IV</v>
          </cell>
          <cell r="C3891">
            <v>75</v>
          </cell>
          <cell r="D3891" t="str">
            <v>Sousa</v>
          </cell>
          <cell r="E3891" t="str">
            <v>UNID. ACAD. DE DIREITO</v>
          </cell>
        </row>
        <row r="3892">
          <cell r="A3892">
            <v>3101329</v>
          </cell>
          <cell r="B3892" t="str">
            <v>PSICOLOGIA JURIDICA</v>
          </cell>
          <cell r="C3892">
            <v>30</v>
          </cell>
          <cell r="D3892" t="str">
            <v>Sousa</v>
          </cell>
          <cell r="E3892" t="str">
            <v>UNID. ACAD. DE DIREITO</v>
          </cell>
        </row>
        <row r="3893">
          <cell r="A3893">
            <v>3101126</v>
          </cell>
          <cell r="B3893" t="str">
            <v>PSICOLOGIA SOCIAL</v>
          </cell>
          <cell r="C3893">
            <v>60</v>
          </cell>
          <cell r="D3893" t="str">
            <v>Sousa</v>
          </cell>
          <cell r="E3893" t="str">
            <v>UNID. ACAD. DE DIREITO</v>
          </cell>
        </row>
        <row r="3894">
          <cell r="A3894">
            <v>3101145</v>
          </cell>
          <cell r="B3894" t="str">
            <v>QUESTAO SOCIAL NO BRASIL</v>
          </cell>
          <cell r="C3894">
            <v>60</v>
          </cell>
          <cell r="D3894" t="str">
            <v>Sousa</v>
          </cell>
          <cell r="E3894" t="str">
            <v>UNID. ACAD. DE DIREITO</v>
          </cell>
        </row>
        <row r="3895">
          <cell r="A3895">
            <v>3101136</v>
          </cell>
          <cell r="B3895" t="str">
            <v>SAUDE MENTAL</v>
          </cell>
          <cell r="C3895">
            <v>60</v>
          </cell>
          <cell r="D3895" t="str">
            <v>Sousa</v>
          </cell>
          <cell r="E3895" t="str">
            <v>UNID. ACAD. DE DIREITO</v>
          </cell>
        </row>
        <row r="3896">
          <cell r="A3896">
            <v>3101156</v>
          </cell>
          <cell r="B3896" t="str">
            <v>SEGURIDADE SOCIAL DO BRASIL</v>
          </cell>
          <cell r="C3896">
            <v>60</v>
          </cell>
          <cell r="D3896" t="str">
            <v>Sousa</v>
          </cell>
          <cell r="E3896" t="str">
            <v>UNID. ACAD. DE DIREITO</v>
          </cell>
        </row>
        <row r="3897">
          <cell r="A3897">
            <v>3101164</v>
          </cell>
          <cell r="B3897" t="str">
            <v>SEMINARIO DE MONOGRAFIA</v>
          </cell>
          <cell r="C3897">
            <v>60</v>
          </cell>
          <cell r="D3897" t="str">
            <v>Sousa</v>
          </cell>
          <cell r="E3897" t="str">
            <v>UNID. ACAD. DE DIREITO</v>
          </cell>
        </row>
        <row r="3898">
          <cell r="A3898">
            <v>3101161</v>
          </cell>
          <cell r="B3898" t="str">
            <v>SEMINARIO TEMATICO I</v>
          </cell>
          <cell r="C3898">
            <v>60</v>
          </cell>
          <cell r="D3898" t="str">
            <v>Sousa</v>
          </cell>
          <cell r="E3898" t="str">
            <v>UNID. ACAD. DE DIREITO</v>
          </cell>
        </row>
        <row r="3899">
          <cell r="A3899">
            <v>3101166</v>
          </cell>
          <cell r="B3899" t="str">
            <v>SEMINARIO TEMATICO II</v>
          </cell>
          <cell r="C3899">
            <v>60</v>
          </cell>
          <cell r="D3899" t="str">
            <v>Sousa</v>
          </cell>
          <cell r="E3899" t="str">
            <v>UNID. ACAD. DE DIREITO</v>
          </cell>
        </row>
        <row r="3900">
          <cell r="A3900">
            <v>3101163</v>
          </cell>
          <cell r="B3900" t="str">
            <v>SERVICO SOCIAL E PROCESSO DE TRABALHO</v>
          </cell>
          <cell r="C3900">
            <v>60</v>
          </cell>
          <cell r="D3900" t="str">
            <v>Sousa</v>
          </cell>
          <cell r="E3900" t="str">
            <v>UNID. ACAD. DE DIREITO</v>
          </cell>
        </row>
        <row r="3901">
          <cell r="A3901">
            <v>3101130</v>
          </cell>
          <cell r="B3901" t="str">
            <v>SERVICO SOCIAL I</v>
          </cell>
          <cell r="C3901">
            <v>60</v>
          </cell>
          <cell r="D3901" t="str">
            <v>Sousa</v>
          </cell>
          <cell r="E3901" t="str">
            <v>UNID. ACAD. DE DIREITO</v>
          </cell>
        </row>
        <row r="3902">
          <cell r="A3902">
            <v>3101138</v>
          </cell>
          <cell r="B3902" t="str">
            <v>SERVICO SOCIAL II</v>
          </cell>
          <cell r="C3902">
            <v>60</v>
          </cell>
          <cell r="D3902" t="str">
            <v>Sousa</v>
          </cell>
          <cell r="E3902" t="str">
            <v>UNID. ACAD. DE DIREITO</v>
          </cell>
        </row>
        <row r="3903">
          <cell r="A3903">
            <v>3101144</v>
          </cell>
          <cell r="B3903" t="str">
            <v>SERVICO SOCIAL III</v>
          </cell>
          <cell r="C3903">
            <v>60</v>
          </cell>
          <cell r="D3903" t="str">
            <v>Sousa</v>
          </cell>
          <cell r="E3903" t="str">
            <v>UNID. ACAD. DE DIREITO</v>
          </cell>
        </row>
        <row r="3904">
          <cell r="A3904">
            <v>3101151</v>
          </cell>
          <cell r="B3904" t="str">
            <v>SERVICO SOCIAL IV</v>
          </cell>
          <cell r="C3904">
            <v>60</v>
          </cell>
          <cell r="D3904" t="str">
            <v>Sousa</v>
          </cell>
          <cell r="E3904" t="str">
            <v>UNID. ACAD. DE DIREITO</v>
          </cell>
        </row>
        <row r="3905">
          <cell r="A3905">
            <v>3101330</v>
          </cell>
          <cell r="B3905" t="str">
            <v>SOCIOLOGIA GERAL E JURIDICA</v>
          </cell>
          <cell r="C3905">
            <v>60</v>
          </cell>
          <cell r="D3905" t="str">
            <v>Sousa</v>
          </cell>
          <cell r="E3905" t="str">
            <v>UNID. ACAD. DE DIREITO</v>
          </cell>
        </row>
        <row r="3906">
          <cell r="A3906">
            <v>3101124</v>
          </cell>
          <cell r="B3906" t="str">
            <v>SOCIOLOGIA I</v>
          </cell>
          <cell r="C3906">
            <v>60</v>
          </cell>
          <cell r="D3906" t="str">
            <v>Sousa</v>
          </cell>
          <cell r="E3906" t="str">
            <v>UNID. ACAD. DE DIREITO</v>
          </cell>
        </row>
        <row r="3907">
          <cell r="A3907">
            <v>3101133</v>
          </cell>
          <cell r="B3907" t="str">
            <v>SOCIOLOGIA II</v>
          </cell>
          <cell r="C3907">
            <v>60</v>
          </cell>
          <cell r="D3907" t="str">
            <v>Sousa</v>
          </cell>
          <cell r="E3907" t="str">
            <v>UNID. ACAD. DE DIREITO</v>
          </cell>
        </row>
        <row r="3908">
          <cell r="A3908">
            <v>3101362</v>
          </cell>
          <cell r="B3908" t="str">
            <v>TEC DE CONCILIACAO, MEDICAO E ARBITRAGEM</v>
          </cell>
          <cell r="C3908">
            <v>60</v>
          </cell>
          <cell r="D3908" t="str">
            <v>Sousa</v>
          </cell>
          <cell r="E3908" t="str">
            <v>UNID. ACAD. DE DIREITO</v>
          </cell>
        </row>
        <row r="3909">
          <cell r="A3909">
            <v>3101376</v>
          </cell>
          <cell r="B3909" t="str">
            <v>TED(TÓPICO ESPEC DE DIREITOS HUMANOS)</v>
          </cell>
          <cell r="C3909">
            <v>60</v>
          </cell>
          <cell r="D3909" t="str">
            <v>Sousa</v>
          </cell>
          <cell r="E3909" t="str">
            <v>UNID. ACAD. DE DIREITO</v>
          </cell>
        </row>
        <row r="3910">
          <cell r="A3910">
            <v>3101347</v>
          </cell>
          <cell r="B3910" t="str">
            <v>TEORIA GERAL DO PROCESSO</v>
          </cell>
          <cell r="C3910">
            <v>60</v>
          </cell>
          <cell r="D3910" t="str">
            <v>Sousa</v>
          </cell>
          <cell r="E3910" t="str">
            <v>UNID. ACAD. DE DIREITO</v>
          </cell>
        </row>
        <row r="3911">
          <cell r="A3911">
            <v>3101139</v>
          </cell>
          <cell r="B3911" t="str">
            <v>TEORIA POLITICA CONTEMPORANEA</v>
          </cell>
          <cell r="C3911">
            <v>60</v>
          </cell>
          <cell r="D3911" t="str">
            <v>Sousa</v>
          </cell>
          <cell r="E3911" t="str">
            <v>UNID. ACAD. DE DIREITO</v>
          </cell>
        </row>
        <row r="3912">
          <cell r="A3912">
            <v>3101131</v>
          </cell>
          <cell r="B3912" t="str">
            <v>TEORIA POLITICA MODERNA</v>
          </cell>
          <cell r="C3912">
            <v>60</v>
          </cell>
          <cell r="D3912" t="str">
            <v>Sousa</v>
          </cell>
          <cell r="E3912" t="str">
            <v>UNID. ACAD. DE DIREITO</v>
          </cell>
        </row>
        <row r="3913">
          <cell r="A3913">
            <v>3101321</v>
          </cell>
          <cell r="B3913" t="str">
            <v>TERCEIRO SETOR E SERVICO SOCIAL</v>
          </cell>
          <cell r="C3913">
            <v>30</v>
          </cell>
          <cell r="D3913" t="str">
            <v>Sousa</v>
          </cell>
          <cell r="E3913" t="str">
            <v>UNID. ACAD. DE DIREITO</v>
          </cell>
        </row>
        <row r="3914">
          <cell r="A3914">
            <v>3101364</v>
          </cell>
          <cell r="B3914" t="str">
            <v>TESS(INSTRUMENTALIDADE EM SERVICO SOCIAL</v>
          </cell>
          <cell r="C3914">
            <v>30</v>
          </cell>
          <cell r="D3914" t="str">
            <v>Sousa</v>
          </cell>
          <cell r="E3914" t="str">
            <v>UNID. ACAD. DE DIREITO</v>
          </cell>
        </row>
        <row r="3915">
          <cell r="A3915">
            <v>3101371</v>
          </cell>
          <cell r="B3915" t="str">
            <v>TESS(OFOCINA DE PROJETO DE PESQUISA)</v>
          </cell>
          <cell r="C3915">
            <v>30</v>
          </cell>
          <cell r="D3915" t="str">
            <v>Sousa</v>
          </cell>
          <cell r="E3915" t="str">
            <v>UNID. ACAD. DE DIREITO</v>
          </cell>
        </row>
        <row r="3916">
          <cell r="A3916">
            <v>3101372</v>
          </cell>
          <cell r="B3916" t="str">
            <v>TESS(OLIT.SOBRE DROGAS E RED. DE DANOS)</v>
          </cell>
          <cell r="C3916">
            <v>30</v>
          </cell>
          <cell r="D3916" t="str">
            <v>Sousa</v>
          </cell>
          <cell r="E3916" t="str">
            <v>UNID. ACAD. DE DIREITO</v>
          </cell>
        </row>
        <row r="3917">
          <cell r="A3917">
            <v>3101370</v>
          </cell>
          <cell r="B3917" t="str">
            <v>TESS(POLIT.DE SEGUR.ALIM. E NUTRICIONAL)</v>
          </cell>
          <cell r="C3917">
            <v>30</v>
          </cell>
          <cell r="D3917" t="str">
            <v>Sousa</v>
          </cell>
          <cell r="E3917" t="str">
            <v>UNID. ACAD. DE DIREITO</v>
          </cell>
        </row>
        <row r="3918">
          <cell r="A3918">
            <v>3101365</v>
          </cell>
          <cell r="B3918" t="str">
            <v>TESS(SERV SOC E ESP SOCIO-OCUPACIONAIS)</v>
          </cell>
          <cell r="C3918">
            <v>30</v>
          </cell>
          <cell r="D3918" t="str">
            <v>Sousa</v>
          </cell>
          <cell r="E3918" t="str">
            <v>UNID. ACAD. DE DIREITO</v>
          </cell>
        </row>
        <row r="3919">
          <cell r="A3919">
            <v>3101169</v>
          </cell>
          <cell r="B3919" t="str">
            <v>TRABALHO DE CONCLUSAO DE CURSO</v>
          </cell>
          <cell r="C3919">
            <v>60</v>
          </cell>
          <cell r="D3919" t="str">
            <v>Sousa</v>
          </cell>
          <cell r="E3919" t="str">
            <v>UNID. ACAD. DE DIREITO</v>
          </cell>
        </row>
        <row r="3920">
          <cell r="A3920">
            <v>3101352</v>
          </cell>
          <cell r="B3920" t="str">
            <v>TRABALHO DE CONCLUSAO DE CURSO</v>
          </cell>
          <cell r="C3920">
            <v>30</v>
          </cell>
          <cell r="D3920" t="str">
            <v>Sousa</v>
          </cell>
          <cell r="E3920" t="str">
            <v>UNID. ACAD. DE DIREITO</v>
          </cell>
        </row>
        <row r="3921">
          <cell r="A3921">
            <v>3101147</v>
          </cell>
          <cell r="B3921" t="str">
            <v>TRABALHO E SOCIABILIDADE</v>
          </cell>
          <cell r="C3921">
            <v>60</v>
          </cell>
          <cell r="D3921" t="str">
            <v>Sousa</v>
          </cell>
          <cell r="E3921" t="str">
            <v>UNID. ACAD. DE DIREITO</v>
          </cell>
        </row>
        <row r="3922">
          <cell r="A3922">
            <v>3101129</v>
          </cell>
          <cell r="B3922" t="str">
            <v>TRABALHO NA CONTEMPORANEIDADE</v>
          </cell>
          <cell r="C3922">
            <v>30</v>
          </cell>
          <cell r="D3922" t="str">
            <v>Sousa</v>
          </cell>
          <cell r="E3922" t="str">
            <v>UNID. ACAD. DE DIREITO</v>
          </cell>
        </row>
        <row r="3923">
          <cell r="A3923">
            <v>4105019</v>
          </cell>
          <cell r="B3923" t="str">
            <v>ANATOMIA ANIMAL COMPARADA</v>
          </cell>
          <cell r="C3923">
            <v>60</v>
          </cell>
          <cell r="D3923" t="str">
            <v>Patos</v>
          </cell>
          <cell r="E3923" t="str">
            <v>UNID. ACAD. DE CIÊNCIAS BIOLÓGICAS</v>
          </cell>
        </row>
        <row r="3924">
          <cell r="A3924">
            <v>4105031</v>
          </cell>
          <cell r="B3924" t="str">
            <v>ANATOMIA GERAL</v>
          </cell>
          <cell r="C3924">
            <v>90</v>
          </cell>
          <cell r="D3924" t="str">
            <v>Patos</v>
          </cell>
          <cell r="E3924" t="str">
            <v>UNID. ACAD. DE CIÊNCIAS BIOLÓGICAS</v>
          </cell>
        </row>
        <row r="3925">
          <cell r="A3925">
            <v>4105041</v>
          </cell>
          <cell r="B3925" t="str">
            <v>ANATOMIA TOPOGRÁFICA (CABEÇA E PESCOÇO)</v>
          </cell>
          <cell r="C3925">
            <v>90</v>
          </cell>
          <cell r="D3925" t="str">
            <v>Patos</v>
          </cell>
          <cell r="E3925" t="str">
            <v>UNID. ACAD. DE CIÊNCIAS BIOLÓGICAS</v>
          </cell>
        </row>
        <row r="3926">
          <cell r="A3926">
            <v>4105034</v>
          </cell>
          <cell r="B3926" t="str">
            <v>ANTROPOLOGIA CULTURAL E HUMANA</v>
          </cell>
          <cell r="C3926">
            <v>45</v>
          </cell>
          <cell r="D3926" t="str">
            <v>Patos</v>
          </cell>
          <cell r="E3926" t="str">
            <v>UNID. ACAD. DE CIÊNCIAS BIOLÓGICAS</v>
          </cell>
        </row>
        <row r="3927">
          <cell r="A3927">
            <v>4105071</v>
          </cell>
          <cell r="B3927" t="str">
            <v>ATIVIDADES COMPLEMENTARES FLEXIVEIS</v>
          </cell>
          <cell r="C3927">
            <v>210</v>
          </cell>
          <cell r="D3927" t="str">
            <v>Patos</v>
          </cell>
          <cell r="E3927" t="str">
            <v>UNID. ACAD. DE CIÊNCIAS BIOLÓGICAS</v>
          </cell>
        </row>
        <row r="3928">
          <cell r="A3928">
            <v>4105116</v>
          </cell>
          <cell r="B3928" t="str">
            <v>ATIVIDADES COMPLEMENTARES FLEXIVEIS</v>
          </cell>
          <cell r="C3928">
            <v>105</v>
          </cell>
          <cell r="D3928" t="str">
            <v>Patos</v>
          </cell>
          <cell r="E3928" t="str">
            <v>UNID. ACAD. DE CIÊNCIAS BIOLÓGICAS</v>
          </cell>
        </row>
        <row r="3929">
          <cell r="A3929">
            <v>4105021</v>
          </cell>
          <cell r="B3929" t="str">
            <v>BIOESTATÍSTICA</v>
          </cell>
          <cell r="C3929">
            <v>60</v>
          </cell>
          <cell r="D3929" t="str">
            <v>Patos</v>
          </cell>
          <cell r="E3929" t="str">
            <v>UNID. ACAD. DE CIÊNCIAS BIOLÓGICAS</v>
          </cell>
        </row>
        <row r="3930">
          <cell r="A3930">
            <v>4105023</v>
          </cell>
          <cell r="B3930" t="str">
            <v>BIOFÍSICA</v>
          </cell>
          <cell r="C3930">
            <v>60</v>
          </cell>
          <cell r="D3930" t="str">
            <v>Patos</v>
          </cell>
          <cell r="E3930" t="str">
            <v>UNID. ACAD. DE CIÊNCIAS BIOLÓGICAS</v>
          </cell>
        </row>
        <row r="3931">
          <cell r="A3931">
            <v>4105033</v>
          </cell>
          <cell r="B3931" t="str">
            <v>BIOFÍSICA</v>
          </cell>
          <cell r="C3931">
            <v>45</v>
          </cell>
          <cell r="D3931" t="str">
            <v>Patos</v>
          </cell>
          <cell r="E3931" t="str">
            <v>UNID. ACAD. DE CIÊNCIAS BIOLÓGICAS</v>
          </cell>
        </row>
        <row r="3932">
          <cell r="A3932">
            <v>4105078</v>
          </cell>
          <cell r="B3932" t="str">
            <v>BIOINFORMÁTICA</v>
          </cell>
          <cell r="C3932">
            <v>60</v>
          </cell>
          <cell r="D3932" t="str">
            <v>Patos</v>
          </cell>
          <cell r="E3932" t="str">
            <v>UNID. ACAD. DE CIÊNCIAS BIOLÓGICAS</v>
          </cell>
        </row>
        <row r="3933">
          <cell r="A3933">
            <v>4105017</v>
          </cell>
          <cell r="B3933" t="str">
            <v>BIOL. E SIST.DE ALGAS BRIOF.E PTERIDOF.</v>
          </cell>
          <cell r="C3933">
            <v>60</v>
          </cell>
          <cell r="D3933" t="str">
            <v>Patos</v>
          </cell>
          <cell r="E3933" t="str">
            <v>UNID. ACAD. DE CIÊNCIAS BIOLÓGICAS</v>
          </cell>
        </row>
        <row r="3934">
          <cell r="A3934">
            <v>4105008</v>
          </cell>
          <cell r="B3934" t="str">
            <v>BIOLOGIA CELULAR E MOLECULAR</v>
          </cell>
          <cell r="C3934">
            <v>45</v>
          </cell>
          <cell r="D3934" t="str">
            <v>Patos</v>
          </cell>
          <cell r="E3934" t="str">
            <v>UNID. ACAD. DE CIÊNCIAS BIOLÓGICAS</v>
          </cell>
        </row>
        <row r="3935">
          <cell r="A3935">
            <v>4105029</v>
          </cell>
          <cell r="B3935" t="str">
            <v>BIOLOGIA E SISTEM DE PLANTAS FANEROGAMAS</v>
          </cell>
          <cell r="C3935">
            <v>60</v>
          </cell>
          <cell r="D3935" t="str">
            <v>Patos</v>
          </cell>
          <cell r="E3935" t="str">
            <v>UNID. ACAD. DE CIÊNCIAS BIOLÓGICAS</v>
          </cell>
        </row>
        <row r="3936">
          <cell r="A3936">
            <v>4105039</v>
          </cell>
          <cell r="B3936" t="str">
            <v>BIOLOGIA E SISTEMÁTICA DE CORDADOS</v>
          </cell>
          <cell r="C3936">
            <v>60</v>
          </cell>
          <cell r="D3936" t="str">
            <v>Patos</v>
          </cell>
          <cell r="E3936" t="str">
            <v>UNID. ACAD. DE CIÊNCIAS BIOLÓGICAS</v>
          </cell>
        </row>
        <row r="3937">
          <cell r="A3937">
            <v>4105024</v>
          </cell>
          <cell r="B3937" t="str">
            <v>BIOLOGIA E SISTEMÁTICA DE INVERTEBRADOS</v>
          </cell>
          <cell r="C3937">
            <v>60</v>
          </cell>
          <cell r="D3937" t="str">
            <v>Patos</v>
          </cell>
          <cell r="E3937" t="str">
            <v>UNID. ACAD. DE CIÊNCIAS BIOLÓGICAS</v>
          </cell>
        </row>
        <row r="3938">
          <cell r="A3938">
            <v>4105025</v>
          </cell>
          <cell r="B3938" t="str">
            <v>BIOQUÍMICA</v>
          </cell>
          <cell r="C3938">
            <v>60</v>
          </cell>
          <cell r="D3938" t="str">
            <v>Patos</v>
          </cell>
          <cell r="E3938" t="str">
            <v>UNID. ACAD. DE CIÊNCIAS BIOLÓGICAS</v>
          </cell>
        </row>
        <row r="3939">
          <cell r="A3939">
            <v>4105063</v>
          </cell>
          <cell r="B3939" t="str">
            <v>BIOQUÍMICA E FISIOLOGIA BUCAL</v>
          </cell>
          <cell r="C3939">
            <v>45</v>
          </cell>
          <cell r="D3939" t="str">
            <v>Patos</v>
          </cell>
          <cell r="E3939" t="str">
            <v>UNID. ACAD. DE CIÊNCIAS BIOLÓGICAS</v>
          </cell>
        </row>
        <row r="3940">
          <cell r="A3940">
            <v>4105043</v>
          </cell>
          <cell r="B3940" t="str">
            <v>BIOQUÍMICA GERAL</v>
          </cell>
          <cell r="C3940">
            <v>60</v>
          </cell>
          <cell r="D3940" t="str">
            <v>Patos</v>
          </cell>
          <cell r="E3940" t="str">
            <v>UNID. ACAD. DE CIÊNCIAS BIOLÓGICAS</v>
          </cell>
        </row>
        <row r="3941">
          <cell r="A3941">
            <v>4105083</v>
          </cell>
          <cell r="B3941" t="str">
            <v>BOTANICA ECONOMICA</v>
          </cell>
          <cell r="C3941">
            <v>60</v>
          </cell>
          <cell r="D3941" t="str">
            <v>Patos</v>
          </cell>
          <cell r="E3941" t="str">
            <v>UNID. ACAD. DE CIÊNCIAS BIOLÓGICAS</v>
          </cell>
        </row>
        <row r="3942">
          <cell r="A3942">
            <v>4105094</v>
          </cell>
          <cell r="B3942" t="str">
            <v>CLÍNICA INFANTIL I</v>
          </cell>
          <cell r="C3942">
            <v>90</v>
          </cell>
          <cell r="D3942" t="str">
            <v>Patos</v>
          </cell>
          <cell r="E3942" t="str">
            <v>UNID. ACAD. DE CIÊNCIAS BIOLÓGICAS</v>
          </cell>
        </row>
        <row r="3943">
          <cell r="A3943">
            <v>4105098</v>
          </cell>
          <cell r="B3943" t="str">
            <v>CLÍNICA INFANTIL II</v>
          </cell>
          <cell r="C3943">
            <v>120</v>
          </cell>
          <cell r="D3943" t="str">
            <v>Patos</v>
          </cell>
          <cell r="E3943" t="str">
            <v>UNID. ACAD. DE CIÊNCIAS BIOLÓGICAS</v>
          </cell>
        </row>
        <row r="3944">
          <cell r="A3944">
            <v>4105086</v>
          </cell>
          <cell r="B3944" t="str">
            <v>CLÍNICA MULTIDISCIPLINAR I</v>
          </cell>
          <cell r="C3944">
            <v>120</v>
          </cell>
          <cell r="D3944" t="str">
            <v>Patos</v>
          </cell>
          <cell r="E3944" t="str">
            <v>UNID. ACAD. DE CIÊNCIAS BIOLÓGICAS</v>
          </cell>
        </row>
        <row r="3945">
          <cell r="A3945">
            <v>4105092</v>
          </cell>
          <cell r="B3945" t="str">
            <v>CLÍNICA MULTIDISCIPLINAR II</v>
          </cell>
          <cell r="C3945">
            <v>90</v>
          </cell>
          <cell r="D3945" t="str">
            <v>Patos</v>
          </cell>
          <cell r="E3945" t="str">
            <v>UNID. ACAD. DE CIÊNCIAS BIOLÓGICAS</v>
          </cell>
        </row>
        <row r="3946">
          <cell r="A3946">
            <v>4105097</v>
          </cell>
          <cell r="B3946" t="str">
            <v>CLÍNICA MULTIDISCIPLINAR III</v>
          </cell>
          <cell r="C3946">
            <v>120</v>
          </cell>
          <cell r="D3946" t="str">
            <v>Patos</v>
          </cell>
          <cell r="E3946" t="str">
            <v>UNID. ACAD. DE CIÊNCIAS BIOLÓGICAS</v>
          </cell>
        </row>
        <row r="3947">
          <cell r="A3947">
            <v>4105112</v>
          </cell>
          <cell r="B3947" t="str">
            <v>CLÍNICA ODONTOLÓGICA (EXTRA-MUROS)</v>
          </cell>
          <cell r="C3947">
            <v>60</v>
          </cell>
          <cell r="D3947" t="str">
            <v>Patos</v>
          </cell>
          <cell r="E3947" t="str">
            <v>UNID. ACAD. DE CIÊNCIAS BIOLÓGICAS</v>
          </cell>
        </row>
        <row r="3948">
          <cell r="A3948">
            <v>4105016</v>
          </cell>
          <cell r="B3948" t="str">
            <v>DIDATICA PARA O ENSINO DE CIENC. E BIOL.</v>
          </cell>
          <cell r="C3948">
            <v>60</v>
          </cell>
          <cell r="D3948" t="str">
            <v>Patos</v>
          </cell>
          <cell r="E3948" t="str">
            <v>UNID. ACAD. DE CIÊNCIAS BIOLÓGICAS</v>
          </cell>
        </row>
        <row r="3949">
          <cell r="A3949">
            <v>4105091</v>
          </cell>
          <cell r="B3949" t="str">
            <v>ECOLOGIA DAS INTER ENTRE INSET E PLANTAS</v>
          </cell>
          <cell r="C3949">
            <v>60</v>
          </cell>
          <cell r="D3949" t="str">
            <v>Patos</v>
          </cell>
          <cell r="E3949" t="str">
            <v>UNID. ACAD. DE CIÊNCIAS BIOLÓGICAS</v>
          </cell>
        </row>
        <row r="3950">
          <cell r="A3950">
            <v>4105027</v>
          </cell>
          <cell r="B3950" t="str">
            <v>ECOLOGIA DE POPULACOES E COMUNIDADES</v>
          </cell>
          <cell r="C3950">
            <v>60</v>
          </cell>
          <cell r="D3950" t="str">
            <v>Patos</v>
          </cell>
          <cell r="E3950" t="str">
            <v>UNID. ACAD. DE CIÊNCIAS BIOLÓGICAS</v>
          </cell>
        </row>
        <row r="3951">
          <cell r="A3951">
            <v>4105018</v>
          </cell>
          <cell r="B3951" t="str">
            <v>ECOLOGIA GERAL</v>
          </cell>
          <cell r="C3951">
            <v>60</v>
          </cell>
          <cell r="D3951" t="str">
            <v>Patos</v>
          </cell>
          <cell r="E3951" t="str">
            <v>UNID. ACAD. DE CIÊNCIAS BIOLÓGICAS</v>
          </cell>
        </row>
        <row r="3952">
          <cell r="A3952">
            <v>4105107</v>
          </cell>
          <cell r="B3952" t="str">
            <v>ELAB DO PROJ DO TRAB DE CONC DE CURSO</v>
          </cell>
          <cell r="C3952">
            <v>30</v>
          </cell>
          <cell r="D3952" t="str">
            <v>Patos</v>
          </cell>
          <cell r="E3952" t="str">
            <v>UNID. ACAD. DE CIÊNCIAS BIOLÓGICAS</v>
          </cell>
        </row>
        <row r="3953">
          <cell r="A3953">
            <v>4105081</v>
          </cell>
          <cell r="B3953" t="str">
            <v>ENTOMOLOGIA</v>
          </cell>
          <cell r="C3953">
            <v>60</v>
          </cell>
          <cell r="D3953" t="str">
            <v>Patos</v>
          </cell>
          <cell r="E3953" t="str">
            <v>UNID. ACAD. DE CIÊNCIAS BIOLÓGICAS</v>
          </cell>
        </row>
        <row r="3954">
          <cell r="A3954">
            <v>4105046</v>
          </cell>
          <cell r="B3954" t="str">
            <v>EPIDEMIOLOGIA ODONTOLOGICA</v>
          </cell>
          <cell r="C3954">
            <v>60</v>
          </cell>
          <cell r="D3954" t="str">
            <v>Patos</v>
          </cell>
          <cell r="E3954" t="str">
            <v>UNID. ACAD. DE CIÊNCIAS BIOLÓGICAS</v>
          </cell>
        </row>
        <row r="3955">
          <cell r="A3955">
            <v>4105095</v>
          </cell>
          <cell r="B3955" t="str">
            <v>EST. SUP. EM CLÍN. MULTIDISCIPLINAR I</v>
          </cell>
          <cell r="C3955">
            <v>90</v>
          </cell>
          <cell r="D3955" t="str">
            <v>Patos</v>
          </cell>
          <cell r="E3955" t="str">
            <v>UNID. ACAD. DE CIÊNCIAS BIOLÓGICAS</v>
          </cell>
        </row>
        <row r="3956">
          <cell r="A3956">
            <v>4105099</v>
          </cell>
          <cell r="B3956" t="str">
            <v>EST. SUP. EM CLÍN. MULTIDISCIPLINAR II</v>
          </cell>
          <cell r="C3956">
            <v>120</v>
          </cell>
          <cell r="D3956" t="str">
            <v>Patos</v>
          </cell>
          <cell r="E3956" t="str">
            <v>UNID. ACAD. DE CIÊNCIAS BIOLÓGICAS</v>
          </cell>
        </row>
        <row r="3957">
          <cell r="A3957">
            <v>4105105</v>
          </cell>
          <cell r="B3957" t="str">
            <v>EST. SUP. EM CLÍN. MULTIDISCIPLINAR III</v>
          </cell>
          <cell r="C3957">
            <v>90</v>
          </cell>
          <cell r="D3957" t="str">
            <v>Patos</v>
          </cell>
          <cell r="E3957" t="str">
            <v>UNID. ACAD. DE CIÊNCIAS BIOLÓGICAS</v>
          </cell>
        </row>
        <row r="3958">
          <cell r="A3958">
            <v>4105106</v>
          </cell>
          <cell r="B3958" t="str">
            <v>EST. SUP. EM CLÍN. MULTIDISCIPLINAR IV</v>
          </cell>
          <cell r="C3958">
            <v>90</v>
          </cell>
          <cell r="D3958" t="str">
            <v>Patos</v>
          </cell>
          <cell r="E3958" t="str">
            <v>UNID. ACAD. DE CIÊNCIAS BIOLÓGICAS</v>
          </cell>
        </row>
        <row r="3959">
          <cell r="A3959">
            <v>4105113</v>
          </cell>
          <cell r="B3959" t="str">
            <v>EST. SUP. EM CLÍN. MULTIDISCIPLINAR V</v>
          </cell>
          <cell r="C3959">
            <v>120</v>
          </cell>
          <cell r="D3959" t="str">
            <v>Patos</v>
          </cell>
          <cell r="E3959" t="str">
            <v>UNID. ACAD. DE CIÊNCIAS BIOLÓGICAS</v>
          </cell>
        </row>
        <row r="3960">
          <cell r="A3960">
            <v>4105114</v>
          </cell>
          <cell r="B3960" t="str">
            <v>EST. SUP. EM CLÍN. MULTIDISCIPLINAR VI</v>
          </cell>
          <cell r="C3960">
            <v>90</v>
          </cell>
          <cell r="D3960" t="str">
            <v>Patos</v>
          </cell>
          <cell r="E3960" t="str">
            <v>UNID. ACAD. DE CIÊNCIAS BIOLÓGICAS</v>
          </cell>
        </row>
        <row r="3961">
          <cell r="A3961">
            <v>4105108</v>
          </cell>
          <cell r="B3961" t="str">
            <v>EST SUP EM SIST PUBLICO DE SAUDE III</v>
          </cell>
          <cell r="C3961">
            <v>60</v>
          </cell>
          <cell r="D3961" t="str">
            <v>Patos</v>
          </cell>
          <cell r="E3961" t="str">
            <v>UNID. ACAD. DE CIÊNCIAS BIOLÓGICAS</v>
          </cell>
        </row>
        <row r="3962">
          <cell r="A3962">
            <v>4105073</v>
          </cell>
          <cell r="B3962" t="str">
            <v>ESTAGIO SUP EM SIST PUBLICO DE SAUDE I</v>
          </cell>
          <cell r="C3962">
            <v>60</v>
          </cell>
          <cell r="D3962" t="str">
            <v>Patos</v>
          </cell>
          <cell r="E3962" t="str">
            <v>UNID. ACAD. DE CIÊNCIAS BIOLÓGICAS</v>
          </cell>
        </row>
        <row r="3963">
          <cell r="A3963">
            <v>4105088</v>
          </cell>
          <cell r="B3963" t="str">
            <v>ESTAGIO SUPERV EM SIST PUB DE SAUDE II</v>
          </cell>
          <cell r="C3963">
            <v>90</v>
          </cell>
          <cell r="D3963" t="str">
            <v>Patos</v>
          </cell>
          <cell r="E3963" t="str">
            <v>UNID. ACAD. DE CIÊNCIAS BIOLÓGICAS</v>
          </cell>
        </row>
        <row r="3964">
          <cell r="A3964">
            <v>4105040</v>
          </cell>
          <cell r="B3964" t="str">
            <v>ESTAGIO SUPERVISIONADO I</v>
          </cell>
          <cell r="C3964">
            <v>60</v>
          </cell>
          <cell r="D3964" t="str">
            <v>Patos</v>
          </cell>
          <cell r="E3964" t="str">
            <v>UNID. ACAD. DE CIÊNCIAS BIOLÓGICAS</v>
          </cell>
        </row>
        <row r="3965">
          <cell r="A3965">
            <v>4105050</v>
          </cell>
          <cell r="B3965" t="str">
            <v>ESTAGIO SUPERVISIONADO II</v>
          </cell>
          <cell r="C3965">
            <v>90</v>
          </cell>
          <cell r="D3965" t="str">
            <v>Patos</v>
          </cell>
          <cell r="E3965" t="str">
            <v>UNID. ACAD. DE CIÊNCIAS BIOLÓGICAS</v>
          </cell>
        </row>
        <row r="3966">
          <cell r="A3966">
            <v>4105061</v>
          </cell>
          <cell r="B3966" t="str">
            <v>ESTAGIO SUPERVISIONADO III</v>
          </cell>
          <cell r="C3966">
            <v>120</v>
          </cell>
          <cell r="D3966" t="str">
            <v>Patos</v>
          </cell>
          <cell r="E3966" t="str">
            <v>UNID. ACAD. DE CIÊNCIAS BIOLÓGICAS</v>
          </cell>
        </row>
        <row r="3967">
          <cell r="A3967">
            <v>4105069</v>
          </cell>
          <cell r="B3967" t="str">
            <v>ESTAGIO SUPERVISIONADO IV</v>
          </cell>
          <cell r="C3967">
            <v>135</v>
          </cell>
          <cell r="D3967" t="str">
            <v>Patos</v>
          </cell>
          <cell r="E3967" t="str">
            <v>UNID. ACAD. DE CIÊNCIAS BIOLÓGICAS</v>
          </cell>
        </row>
        <row r="3968">
          <cell r="A3968">
            <v>4105026</v>
          </cell>
          <cell r="B3968" t="str">
            <v>ESTRUTURA E FUNC DO ENS FUND E MEDIO</v>
          </cell>
          <cell r="C3968">
            <v>60</v>
          </cell>
          <cell r="D3968" t="str">
            <v>Patos</v>
          </cell>
          <cell r="E3968" t="str">
            <v>UNID. ACAD. DE CIÊNCIAS BIOLÓGICAS</v>
          </cell>
        </row>
        <row r="3969">
          <cell r="A3969">
            <v>4105075</v>
          </cell>
          <cell r="B3969" t="str">
            <v>ETICA E LEGISLACAO ODONTOLOGIA</v>
          </cell>
          <cell r="C3969">
            <v>30</v>
          </cell>
          <cell r="D3969" t="str">
            <v>Patos</v>
          </cell>
          <cell r="E3969" t="str">
            <v>UNID. ACAD. DE CIÊNCIAS BIOLÓGICAS</v>
          </cell>
        </row>
        <row r="3970">
          <cell r="A3970">
            <v>4105101</v>
          </cell>
          <cell r="B3970" t="str">
            <v>ETNOBOTANICA</v>
          </cell>
          <cell r="C3970">
            <v>60</v>
          </cell>
          <cell r="D3970" t="str">
            <v>Patos</v>
          </cell>
          <cell r="E3970" t="str">
            <v>UNID. ACAD. DE CIÊNCIAS BIOLÓGICAS</v>
          </cell>
        </row>
        <row r="3971">
          <cell r="A3971">
            <v>4105002</v>
          </cell>
          <cell r="B3971" t="str">
            <v>EVOLUCAO</v>
          </cell>
          <cell r="C3971">
            <v>45</v>
          </cell>
          <cell r="D3971" t="str">
            <v>Patos</v>
          </cell>
          <cell r="E3971" t="str">
            <v>UNID. ACAD. DE CIÊNCIAS BIOLÓGICAS</v>
          </cell>
        </row>
        <row r="3972">
          <cell r="A3972">
            <v>4105084</v>
          </cell>
          <cell r="B3972" t="str">
            <v>EXPRESSAO ORAL E ESCRITA</v>
          </cell>
          <cell r="C3972">
            <v>45</v>
          </cell>
          <cell r="D3972" t="str">
            <v>Patos</v>
          </cell>
          <cell r="E3972" t="str">
            <v>UNID. ACAD. DE CIÊNCIAS BIOLÓGICAS</v>
          </cell>
        </row>
        <row r="3973">
          <cell r="A3973">
            <v>4105053</v>
          </cell>
          <cell r="B3973" t="str">
            <v>FARMACOLOGIA GERAL</v>
          </cell>
          <cell r="C3973">
            <v>45</v>
          </cell>
          <cell r="D3973" t="str">
            <v>Patos</v>
          </cell>
          <cell r="E3973" t="str">
            <v>UNID. ACAD. DE CIÊNCIAS BIOLÓGICAS</v>
          </cell>
        </row>
        <row r="3974">
          <cell r="A3974">
            <v>4105006</v>
          </cell>
          <cell r="B3974" t="str">
            <v>FÍSICA PARA CIÊNCIAS BIOLÓGICAS</v>
          </cell>
          <cell r="C3974">
            <v>60</v>
          </cell>
          <cell r="D3974" t="str">
            <v>Patos</v>
          </cell>
          <cell r="E3974" t="str">
            <v>UNID. ACAD. DE CIÊNCIAS BIOLÓGICAS</v>
          </cell>
        </row>
        <row r="3975">
          <cell r="A3975">
            <v>4105049</v>
          </cell>
          <cell r="B3975" t="str">
            <v>FISIOLOGIA ANIMAL COMPARADA</v>
          </cell>
          <cell r="C3975">
            <v>60</v>
          </cell>
          <cell r="D3975" t="str">
            <v>Patos</v>
          </cell>
          <cell r="E3975" t="str">
            <v>UNID. ACAD. DE CIÊNCIAS BIOLÓGICAS</v>
          </cell>
        </row>
        <row r="3976">
          <cell r="A3976">
            <v>4105042</v>
          </cell>
          <cell r="B3976" t="str">
            <v>FISIOLOGIA HUMANA</v>
          </cell>
          <cell r="C3976">
            <v>45</v>
          </cell>
          <cell r="D3976" t="str">
            <v>Patos</v>
          </cell>
          <cell r="E3976" t="str">
            <v>UNID. ACAD. DE CIÊNCIAS BIOLÓGICAS</v>
          </cell>
        </row>
        <row r="3977">
          <cell r="A3977">
            <v>4105005</v>
          </cell>
          <cell r="B3977" t="str">
            <v>FLORA LOCAL</v>
          </cell>
          <cell r="C3977">
            <v>60</v>
          </cell>
          <cell r="D3977" t="str">
            <v>Patos</v>
          </cell>
          <cell r="E3977" t="str">
            <v>UNID. ACAD. DE CIÊNCIAS BIOLÓGICAS</v>
          </cell>
        </row>
        <row r="3978">
          <cell r="A3978">
            <v>4105122</v>
          </cell>
          <cell r="B3978" t="str">
            <v>FUNDAMENTOS DA HOMEOPATIA</v>
          </cell>
          <cell r="C3978">
            <v>30</v>
          </cell>
          <cell r="D3978" t="str">
            <v>Patos</v>
          </cell>
          <cell r="E3978" t="str">
            <v>UNID. ACAD. DE CIÊNCIAS BIOLÓGICAS</v>
          </cell>
        </row>
        <row r="3979">
          <cell r="A3979">
            <v>4105117</v>
          </cell>
          <cell r="B3979" t="str">
            <v>FUNDAMENTOS DA LASERTERAPIA</v>
          </cell>
          <cell r="C3979">
            <v>30</v>
          </cell>
          <cell r="D3979" t="str">
            <v>Patos</v>
          </cell>
          <cell r="E3979" t="str">
            <v>UNID. ACAD. DE CIÊNCIAS BIOLÓGICAS</v>
          </cell>
        </row>
        <row r="3980">
          <cell r="A3980">
            <v>4105009</v>
          </cell>
          <cell r="B3980" t="str">
            <v>FUNDAMENTOS DE GEOLOGIA E PEDOLOGIA</v>
          </cell>
          <cell r="C3980">
            <v>60</v>
          </cell>
          <cell r="D3980" t="str">
            <v>Patos</v>
          </cell>
          <cell r="E3980" t="str">
            <v>UNID. ACAD. DE CIÊNCIAS BIOLÓGICAS</v>
          </cell>
        </row>
        <row r="3981">
          <cell r="A3981">
            <v>4105118</v>
          </cell>
          <cell r="B3981" t="str">
            <v>FUND.DA FITOTERAPIA APLIC. A ODONTOLOGIA</v>
          </cell>
          <cell r="C3981">
            <v>30</v>
          </cell>
          <cell r="D3981" t="str">
            <v>Patos</v>
          </cell>
          <cell r="E3981" t="str">
            <v>UNID. ACAD. DE CIÊNCIAS BIOLÓGICAS</v>
          </cell>
        </row>
        <row r="3982">
          <cell r="A3982">
            <v>4105020</v>
          </cell>
          <cell r="B3982" t="str">
            <v>GENETICA BASICA</v>
          </cell>
          <cell r="C3982">
            <v>60</v>
          </cell>
          <cell r="D3982" t="str">
            <v>Patos</v>
          </cell>
          <cell r="E3982" t="str">
            <v>UNID. ACAD. DE CIÊNCIAS BIOLÓGICAS</v>
          </cell>
        </row>
        <row r="3983">
          <cell r="A3983">
            <v>4105048</v>
          </cell>
          <cell r="B3983" t="str">
            <v>GENETICA DO PROC EVOL E DA CONSERV BIOLO</v>
          </cell>
          <cell r="C3983">
            <v>60</v>
          </cell>
          <cell r="D3983" t="str">
            <v>Patos</v>
          </cell>
          <cell r="E3983" t="str">
            <v>UNID. ACAD. DE CIÊNCIAS BIOLÓGICAS</v>
          </cell>
        </row>
        <row r="3984">
          <cell r="A3984">
            <v>4105059</v>
          </cell>
          <cell r="B3984" t="str">
            <v>GENETICA E EVOLUCAO</v>
          </cell>
          <cell r="C3984">
            <v>30</v>
          </cell>
          <cell r="D3984" t="str">
            <v>Patos</v>
          </cell>
          <cell r="E3984" t="str">
            <v>UNID. ACAD. DE CIÊNCIAS BIOLÓGICAS</v>
          </cell>
        </row>
        <row r="3985">
          <cell r="A3985">
            <v>4105022</v>
          </cell>
          <cell r="B3985" t="str">
            <v>GENETICA MOLECULAR</v>
          </cell>
          <cell r="C3985">
            <v>60</v>
          </cell>
          <cell r="D3985" t="str">
            <v>Patos</v>
          </cell>
          <cell r="E3985" t="str">
            <v>UNID. ACAD. DE CIÊNCIAS BIOLÓGICAS</v>
          </cell>
        </row>
        <row r="3986">
          <cell r="A3986">
            <v>4105082</v>
          </cell>
          <cell r="B3986" t="str">
            <v>HERPETOLOGIA</v>
          </cell>
          <cell r="C3986">
            <v>60</v>
          </cell>
          <cell r="D3986" t="str">
            <v>Patos</v>
          </cell>
          <cell r="E3986" t="str">
            <v>UNID. ACAD. DE CIÊNCIAS BIOLÓGICAS</v>
          </cell>
        </row>
        <row r="3987">
          <cell r="A3987">
            <v>4105028</v>
          </cell>
          <cell r="B3987" t="str">
            <v>HIST E EMB ANIM.COM ENF NOS VERTEBRADOS</v>
          </cell>
          <cell r="C3987">
            <v>60</v>
          </cell>
          <cell r="D3987" t="str">
            <v>Patos</v>
          </cell>
          <cell r="E3987" t="str">
            <v>UNID. ACAD. DE CIÊNCIAS BIOLÓGICAS</v>
          </cell>
        </row>
        <row r="3988">
          <cell r="A3988">
            <v>4105044</v>
          </cell>
          <cell r="B3988" t="str">
            <v>HIST. E EMB. ODONTOLOGICA E DE SISTEMAS</v>
          </cell>
          <cell r="C3988">
            <v>90</v>
          </cell>
          <cell r="D3988" t="str">
            <v>Patos</v>
          </cell>
          <cell r="E3988" t="str">
            <v>UNID. ACAD. DE CIÊNCIAS BIOLÓGICAS</v>
          </cell>
        </row>
        <row r="3989">
          <cell r="A3989">
            <v>4105032</v>
          </cell>
          <cell r="B3989" t="str">
            <v>HISTOLOGIA GERAL E EMBRIOLOGIA</v>
          </cell>
          <cell r="C3989">
            <v>90</v>
          </cell>
          <cell r="D3989" t="str">
            <v>Patos</v>
          </cell>
          <cell r="E3989" t="str">
            <v>UNID. ACAD. DE CIÊNCIAS BIOLÓGICAS</v>
          </cell>
        </row>
        <row r="3990">
          <cell r="A3990">
            <v>4105001</v>
          </cell>
          <cell r="B3990" t="str">
            <v>HISTÓRIA, FILOSOFIA E METOD. DA CIÊNCIA</v>
          </cell>
          <cell r="C3990">
            <v>60</v>
          </cell>
          <cell r="D3990" t="str">
            <v>Patos</v>
          </cell>
          <cell r="E3990" t="str">
            <v>UNID. ACAD. DE CIÊNCIAS BIOLÓGICAS</v>
          </cell>
        </row>
        <row r="3991">
          <cell r="A3991">
            <v>4105102</v>
          </cell>
          <cell r="B3991" t="str">
            <v>ICTIOLOGIA</v>
          </cell>
          <cell r="C3991">
            <v>60</v>
          </cell>
          <cell r="D3991" t="str">
            <v>Patos</v>
          </cell>
          <cell r="E3991" t="str">
            <v>UNID. ACAD. DE CIÊNCIAS BIOLÓGICAS</v>
          </cell>
        </row>
        <row r="3992">
          <cell r="A3992">
            <v>4105060</v>
          </cell>
          <cell r="B3992" t="str">
            <v>IMUNOLOGIA</v>
          </cell>
          <cell r="C3992">
            <v>30</v>
          </cell>
          <cell r="D3992" t="str">
            <v>Patos</v>
          </cell>
          <cell r="E3992" t="str">
            <v>UNID. ACAD. DE CIÊNCIAS BIOLÓGICAS</v>
          </cell>
        </row>
        <row r="3993">
          <cell r="A3993">
            <v>4105055</v>
          </cell>
          <cell r="B3993" t="str">
            <v>INFORMÁTICA APLICADA À ODONTOLOGIA</v>
          </cell>
          <cell r="C3993">
            <v>45</v>
          </cell>
          <cell r="D3993" t="str">
            <v>Patos</v>
          </cell>
          <cell r="E3993" t="str">
            <v>UNID. ACAD. DE CIÊNCIAS BIOLÓGICAS</v>
          </cell>
        </row>
        <row r="3994">
          <cell r="A3994">
            <v>4105077</v>
          </cell>
          <cell r="B3994" t="str">
            <v>INGLES INSTRUMENTAL</v>
          </cell>
          <cell r="C3994">
            <v>30</v>
          </cell>
          <cell r="D3994" t="str">
            <v>Patos</v>
          </cell>
          <cell r="E3994" t="str">
            <v>UNID. ACAD. DE CIÊNCIAS BIOLÓGICAS</v>
          </cell>
        </row>
        <row r="3995">
          <cell r="A3995">
            <v>4105052</v>
          </cell>
          <cell r="B3995" t="str">
            <v>INSTRUMENTACAO PARA O ENS DE BIOLOGIA</v>
          </cell>
          <cell r="C3995">
            <v>60</v>
          </cell>
          <cell r="D3995" t="str">
            <v>Patos</v>
          </cell>
          <cell r="E3995" t="str">
            <v>UNID. ACAD. DE CIÊNCIAS BIOLÓGICAS</v>
          </cell>
        </row>
        <row r="3996">
          <cell r="A3996">
            <v>4105038</v>
          </cell>
          <cell r="B3996" t="str">
            <v>INSTRUMENTAÇÃO PARA O ENSINO DE CIÊNCIAS</v>
          </cell>
          <cell r="C3996">
            <v>60</v>
          </cell>
          <cell r="D3996" t="str">
            <v>Patos</v>
          </cell>
          <cell r="E3996" t="str">
            <v>UNID. ACAD. DE CIÊNCIAS BIOLÓGICAS</v>
          </cell>
        </row>
        <row r="3997">
          <cell r="A3997">
            <v>4105096</v>
          </cell>
          <cell r="B3997" t="str">
            <v>INTRODUÇÃO À ODONTOLOGIA</v>
          </cell>
          <cell r="C3997">
            <v>30</v>
          </cell>
          <cell r="D3997" t="str">
            <v>Patos</v>
          </cell>
          <cell r="E3997" t="str">
            <v>UNID. ACAD. DE CIÊNCIAS BIOLÓGICAS</v>
          </cell>
        </row>
        <row r="3998">
          <cell r="A3998">
            <v>4105100</v>
          </cell>
          <cell r="B3998" t="str">
            <v>LINGUA BRASILEIRA DE SINAIS</v>
          </cell>
          <cell r="C3998">
            <v>60</v>
          </cell>
          <cell r="D3998" t="str">
            <v>Patos</v>
          </cell>
          <cell r="E3998" t="str">
            <v>UNID. ACAD. DE CIÊNCIAS BIOLÓGICAS</v>
          </cell>
        </row>
        <row r="3999">
          <cell r="A3999">
            <v>4105012</v>
          </cell>
          <cell r="B3999" t="str">
            <v>MATEMÁTICA APLICADA À BIOLOGIA</v>
          </cell>
          <cell r="C3999">
            <v>60</v>
          </cell>
          <cell r="D3999" t="str">
            <v>Patos</v>
          </cell>
          <cell r="E3999" t="str">
            <v>UNID. ACAD. DE CIÊNCIAS BIOLÓGICAS</v>
          </cell>
        </row>
        <row r="4000">
          <cell r="A4000">
            <v>4105065</v>
          </cell>
          <cell r="B4000" t="str">
            <v>MATERIAIS DENTARIOS</v>
          </cell>
          <cell r="C4000">
            <v>75</v>
          </cell>
          <cell r="D4000" t="str">
            <v>Patos</v>
          </cell>
          <cell r="E4000" t="str">
            <v>UNID. ACAD. DE CIÊNCIAS BIOLÓGICAS</v>
          </cell>
        </row>
        <row r="4001">
          <cell r="A4001">
            <v>4105011</v>
          </cell>
          <cell r="B4001" t="str">
            <v>MEIO AMBIENTE FÍSICO E ECOSSISTEMAS</v>
          </cell>
          <cell r="C4001">
            <v>60</v>
          </cell>
          <cell r="D4001" t="str">
            <v>Patos</v>
          </cell>
          <cell r="E4001" t="str">
            <v>UNID. ACAD. DE CIÊNCIAS BIOLÓGICAS</v>
          </cell>
        </row>
        <row r="4002">
          <cell r="A4002">
            <v>4105037</v>
          </cell>
          <cell r="B4002" t="str">
            <v>METODOL E PRAT DO ENS DE CIEN E BIOLOGIA</v>
          </cell>
          <cell r="C4002">
            <v>60</v>
          </cell>
          <cell r="D4002" t="str">
            <v>Patos</v>
          </cell>
          <cell r="E4002" t="str">
            <v>UNID. ACAD. DE CIÊNCIAS BIOLÓGICAS</v>
          </cell>
        </row>
        <row r="4003">
          <cell r="A4003">
            <v>4105119</v>
          </cell>
          <cell r="B4003" t="str">
            <v>METODOLOGIA CIENTIFICA E TECNOLOGICA</v>
          </cell>
          <cell r="C4003">
            <v>30</v>
          </cell>
          <cell r="D4003" t="str">
            <v>Patos</v>
          </cell>
          <cell r="E4003" t="str">
            <v>UNID. ACAD. DE CIÊNCIAS BIOLÓGICAS</v>
          </cell>
        </row>
        <row r="4004">
          <cell r="A4004">
            <v>4105013</v>
          </cell>
          <cell r="B4004" t="str">
            <v>MICROBIOLOGIA</v>
          </cell>
          <cell r="C4004">
            <v>60</v>
          </cell>
          <cell r="D4004" t="str">
            <v>Patos</v>
          </cell>
          <cell r="E4004" t="str">
            <v>UNID. ACAD. DE CIÊNCIAS BIOLÓGICAS</v>
          </cell>
        </row>
        <row r="4005">
          <cell r="A4005">
            <v>4105045</v>
          </cell>
          <cell r="B4005" t="str">
            <v>MICROBIOLOGIA</v>
          </cell>
          <cell r="C4005">
            <v>60</v>
          </cell>
          <cell r="D4005" t="str">
            <v>Patos</v>
          </cell>
          <cell r="E4005" t="str">
            <v>UNID. ACAD. DE CIÊNCIAS BIOLÓGICAS</v>
          </cell>
        </row>
        <row r="4006">
          <cell r="A4006">
            <v>4105054</v>
          </cell>
          <cell r="B4006" t="str">
            <v>MICROBIOLOGIA BUCAL</v>
          </cell>
          <cell r="C4006">
            <v>45</v>
          </cell>
          <cell r="D4006" t="str">
            <v>Patos</v>
          </cell>
          <cell r="E4006" t="str">
            <v>UNID. ACAD. DE CIÊNCIAS BIOLÓGICAS</v>
          </cell>
        </row>
        <row r="4007">
          <cell r="A4007">
            <v>4105079</v>
          </cell>
          <cell r="B4007" t="str">
            <v>MICROBIOLOGIA CLÍNICA</v>
          </cell>
          <cell r="C4007">
            <v>60</v>
          </cell>
          <cell r="D4007" t="str">
            <v>Patos</v>
          </cell>
          <cell r="E4007" t="str">
            <v>UNID. ACAD. DE CIÊNCIAS BIOLÓGICAS</v>
          </cell>
        </row>
        <row r="4008">
          <cell r="A4008">
            <v>4105121</v>
          </cell>
          <cell r="B4008" t="str">
            <v>MICROBIOLOGIA DE ALIMENTOS E AGUA</v>
          </cell>
          <cell r="C4008">
            <v>60</v>
          </cell>
          <cell r="D4008" t="str">
            <v>Patos</v>
          </cell>
          <cell r="E4008" t="str">
            <v>UNID. ACAD. DE CIÊNCIAS BIOLÓGICAS</v>
          </cell>
        </row>
        <row r="4009">
          <cell r="A4009">
            <v>4105014</v>
          </cell>
          <cell r="B4009" t="str">
            <v>MORFOLOGIA E ANATOMIA VEGETAL</v>
          </cell>
          <cell r="C4009">
            <v>45</v>
          </cell>
          <cell r="D4009" t="str">
            <v>Patos</v>
          </cell>
          <cell r="E4009" t="str">
            <v>UNID. ACAD. DE CIÊNCIAS BIOLÓGICAS</v>
          </cell>
        </row>
        <row r="4010">
          <cell r="A4010">
            <v>4105110</v>
          </cell>
          <cell r="B4010" t="str">
            <v>ODONT CLIN P PACIENTES PORT DE NESC ESPE</v>
          </cell>
          <cell r="C4010">
            <v>30</v>
          </cell>
          <cell r="D4010" t="str">
            <v>Patos</v>
          </cell>
          <cell r="E4010" t="str">
            <v>UNID. ACAD. DE CIÊNCIAS BIOLÓGICAS</v>
          </cell>
        </row>
        <row r="4011">
          <cell r="A4011">
            <v>4105109</v>
          </cell>
          <cell r="B4011" t="str">
            <v>ODONTOGERIATRIA</v>
          </cell>
          <cell r="C4011">
            <v>30</v>
          </cell>
          <cell r="D4011" t="str">
            <v>Patos</v>
          </cell>
          <cell r="E4011" t="str">
            <v>UNID. ACAD. DE CIÊNCIAS BIOLÓGICAS</v>
          </cell>
        </row>
        <row r="4012">
          <cell r="A4012">
            <v>4105074</v>
          </cell>
          <cell r="B4012" t="str">
            <v>ODONTOLOGIA LEGAL E DEONTOLOGIA</v>
          </cell>
          <cell r="C4012">
            <v>30</v>
          </cell>
          <cell r="D4012" t="str">
            <v>Patos</v>
          </cell>
          <cell r="E4012" t="str">
            <v>UNID. ACAD. DE CIÊNCIAS BIOLÓGICAS</v>
          </cell>
        </row>
        <row r="4013">
          <cell r="A4013">
            <v>4105111</v>
          </cell>
          <cell r="B4013" t="str">
            <v>ORIENTACAO PROFISSIONAL</v>
          </cell>
          <cell r="C4013">
            <v>30</v>
          </cell>
          <cell r="D4013" t="str">
            <v>Patos</v>
          </cell>
          <cell r="E4013" t="str">
            <v>UNID. ACAD. DE CIÊNCIAS BIOLÓGICAS</v>
          </cell>
        </row>
        <row r="4014">
          <cell r="A4014">
            <v>4105080</v>
          </cell>
          <cell r="B4014" t="str">
            <v>ORNITOLOGIA</v>
          </cell>
          <cell r="C4014">
            <v>60</v>
          </cell>
          <cell r="D4014" t="str">
            <v>Patos</v>
          </cell>
          <cell r="E4014" t="str">
            <v>UNID. ACAD. DE CIÊNCIAS BIOLÓGICAS</v>
          </cell>
        </row>
        <row r="4015">
          <cell r="A4015">
            <v>4105030</v>
          </cell>
          <cell r="B4015" t="str">
            <v>PALEONT. PALEOECOLOGIA E HIST DA TERRA</v>
          </cell>
          <cell r="C4015">
            <v>60</v>
          </cell>
          <cell r="D4015" t="str">
            <v>Patos</v>
          </cell>
          <cell r="E4015" t="str">
            <v>UNID. ACAD. DE CIÊNCIAS BIOLÓGICAS</v>
          </cell>
        </row>
        <row r="4016">
          <cell r="A4016">
            <v>4105051</v>
          </cell>
          <cell r="B4016" t="str">
            <v>PARASITOLOGIA</v>
          </cell>
          <cell r="C4016">
            <v>30</v>
          </cell>
          <cell r="D4016" t="str">
            <v>Patos</v>
          </cell>
          <cell r="E4016" t="str">
            <v>UNID. ACAD. DE CIÊNCIAS BIOLÓGICAS</v>
          </cell>
        </row>
        <row r="4017">
          <cell r="A4017">
            <v>4105057</v>
          </cell>
          <cell r="B4017" t="str">
            <v>PATOLOGIA GERAL</v>
          </cell>
          <cell r="C4017">
            <v>60</v>
          </cell>
          <cell r="D4017" t="str">
            <v>Patos</v>
          </cell>
          <cell r="E4017" t="str">
            <v>UNID. ACAD. DE CIÊNCIAS BIOLÓGICAS</v>
          </cell>
        </row>
        <row r="4018">
          <cell r="A4018">
            <v>4105090</v>
          </cell>
          <cell r="B4018" t="str">
            <v>PEDAGOGIA DE PROJETOS</v>
          </cell>
          <cell r="C4018">
            <v>30</v>
          </cell>
          <cell r="D4018" t="str">
            <v>Patos</v>
          </cell>
          <cell r="E4018" t="str">
            <v>UNID. ACAD. DE CIÊNCIAS BIOLÓGICAS</v>
          </cell>
        </row>
        <row r="4019">
          <cell r="A4019">
            <v>4105056</v>
          </cell>
          <cell r="B4019" t="str">
            <v>PRÉ-CLÍNICA MULTIDISCIPLINAR I</v>
          </cell>
          <cell r="C4019">
            <v>60</v>
          </cell>
          <cell r="D4019" t="str">
            <v>Patos</v>
          </cell>
          <cell r="E4019" t="str">
            <v>UNID. ACAD. DE CIÊNCIAS BIOLÓGICAS</v>
          </cell>
        </row>
        <row r="4020">
          <cell r="A4020">
            <v>4105062</v>
          </cell>
          <cell r="B4020" t="str">
            <v>PRÉ-CLÍNICA MULTIDISCIPLINAR II</v>
          </cell>
          <cell r="C4020">
            <v>90</v>
          </cell>
          <cell r="D4020" t="str">
            <v>Patos</v>
          </cell>
          <cell r="E4020" t="str">
            <v>UNID. ACAD. DE CIÊNCIAS BIOLÓGICAS</v>
          </cell>
        </row>
        <row r="4021">
          <cell r="A4021">
            <v>4105072</v>
          </cell>
          <cell r="B4021" t="str">
            <v>PRÉ-CLÍNICA MULTIDISCIPLINAR III</v>
          </cell>
          <cell r="C4021">
            <v>150</v>
          </cell>
          <cell r="D4021" t="str">
            <v>Patos</v>
          </cell>
          <cell r="E4021" t="str">
            <v>UNID. ACAD. DE CIÊNCIAS BIOLÓGICAS</v>
          </cell>
        </row>
        <row r="4022">
          <cell r="A4022">
            <v>4105087</v>
          </cell>
          <cell r="B4022" t="str">
            <v>PRÉ-CLÍNICA MULTIDISCIPLINAR IV</v>
          </cell>
          <cell r="C4022">
            <v>120</v>
          </cell>
          <cell r="D4022" t="str">
            <v>Patos</v>
          </cell>
          <cell r="E4022" t="str">
            <v>UNID. ACAD. DE CIÊNCIAS BIOLÓGICAS</v>
          </cell>
        </row>
        <row r="4023">
          <cell r="A4023">
            <v>4105093</v>
          </cell>
          <cell r="B4023" t="str">
            <v>PRÉ-CLÍNICA MULTIDISCIPLINAR V</v>
          </cell>
          <cell r="C4023">
            <v>120</v>
          </cell>
          <cell r="D4023" t="str">
            <v>Patos</v>
          </cell>
          <cell r="E4023" t="str">
            <v>UNID. ACAD. DE CIÊNCIAS BIOLÓGICAS</v>
          </cell>
        </row>
        <row r="4024">
          <cell r="A4024">
            <v>4105085</v>
          </cell>
          <cell r="B4024" t="str">
            <v>PRINCIPIOS BASICOS DE ANEST POR SEDACAO</v>
          </cell>
          <cell r="C4024">
            <v>30</v>
          </cell>
          <cell r="D4024" t="str">
            <v>Patos</v>
          </cell>
          <cell r="E4024" t="str">
            <v>UNID. ACAD. DE CIÊNCIAS BIOLÓGICAS</v>
          </cell>
        </row>
        <row r="4025">
          <cell r="A4025">
            <v>4105120</v>
          </cell>
          <cell r="B4025" t="str">
            <v>PRINCIPIOS BASICOS DE IMPLANTODONTIA</v>
          </cell>
          <cell r="C4025">
            <v>30</v>
          </cell>
          <cell r="D4025" t="str">
            <v>Patos</v>
          </cell>
          <cell r="E4025" t="str">
            <v>UNID. ACAD. DE CIÊNCIAS BIOLÓGICAS</v>
          </cell>
        </row>
        <row r="4026">
          <cell r="A4026">
            <v>4105068</v>
          </cell>
          <cell r="B4026" t="str">
            <v>PROGRAMA DE SAUDE</v>
          </cell>
          <cell r="C4026">
            <v>45</v>
          </cell>
          <cell r="D4026" t="str">
            <v>Patos</v>
          </cell>
          <cell r="E4026" t="str">
            <v>UNID. ACAD. DE CIÊNCIAS BIOLÓGICAS</v>
          </cell>
        </row>
        <row r="4027">
          <cell r="A4027">
            <v>4105103</v>
          </cell>
          <cell r="B4027" t="str">
            <v>PROJETO DE PESQUISA</v>
          </cell>
          <cell r="C4027">
            <v>60</v>
          </cell>
          <cell r="D4027" t="str">
            <v>Patos</v>
          </cell>
          <cell r="E4027" t="str">
            <v>UNID. ACAD. DE CIÊNCIAS BIOLÓGICAS</v>
          </cell>
        </row>
        <row r="4028">
          <cell r="A4028">
            <v>4105089</v>
          </cell>
          <cell r="B4028" t="str">
            <v>PROPEDEUTICA  ESTOMATOLOGICA IV</v>
          </cell>
          <cell r="C4028">
            <v>60</v>
          </cell>
          <cell r="D4028" t="str">
            <v>Patos</v>
          </cell>
          <cell r="E4028" t="str">
            <v>UNID. ACAD. DE CIÊNCIAS BIOLÓGICAS</v>
          </cell>
        </row>
        <row r="4029">
          <cell r="A4029">
            <v>4105058</v>
          </cell>
          <cell r="B4029" t="str">
            <v>PROPEDEUTICA ESTOMATOLOGICA I</v>
          </cell>
          <cell r="C4029">
            <v>60</v>
          </cell>
          <cell r="D4029" t="str">
            <v>Patos</v>
          </cell>
          <cell r="E4029" t="str">
            <v>UNID. ACAD. DE CIÊNCIAS BIOLÓGICAS</v>
          </cell>
        </row>
        <row r="4030">
          <cell r="A4030">
            <v>4105064</v>
          </cell>
          <cell r="B4030" t="str">
            <v>PROPEDEUTICA ESTOMATOLOGICA II</v>
          </cell>
          <cell r="C4030">
            <v>120</v>
          </cell>
          <cell r="D4030" t="str">
            <v>Patos</v>
          </cell>
          <cell r="E4030" t="str">
            <v>UNID. ACAD. DE CIÊNCIAS BIOLÓGICAS</v>
          </cell>
        </row>
        <row r="4031">
          <cell r="A4031">
            <v>4105076</v>
          </cell>
          <cell r="B4031" t="str">
            <v>PROPEDEUTICA ESTOMATOLOGICA III</v>
          </cell>
          <cell r="C4031">
            <v>60</v>
          </cell>
          <cell r="D4031" t="str">
            <v>Patos</v>
          </cell>
          <cell r="E4031" t="str">
            <v>UNID. ACAD. DE CIÊNCIAS BIOLÓGICAS</v>
          </cell>
        </row>
        <row r="4032">
          <cell r="A4032">
            <v>4105036</v>
          </cell>
          <cell r="B4032" t="str">
            <v>PSICOLOGIA APLICADA A ODONTOLOGIA</v>
          </cell>
          <cell r="C4032">
            <v>45</v>
          </cell>
          <cell r="D4032" t="str">
            <v>Patos</v>
          </cell>
          <cell r="E4032" t="str">
            <v>UNID. ACAD. DE CIÊNCIAS BIOLÓGICAS</v>
          </cell>
        </row>
        <row r="4033">
          <cell r="A4033">
            <v>4105007</v>
          </cell>
          <cell r="B4033" t="str">
            <v>PSICOLOGIA DA EDUCAÇÃO</v>
          </cell>
          <cell r="C4033">
            <v>60</v>
          </cell>
          <cell r="D4033" t="str">
            <v>Patos</v>
          </cell>
          <cell r="E4033" t="str">
            <v>UNID. ACAD. DE CIÊNCIAS BIOLÓGICAS</v>
          </cell>
        </row>
        <row r="4034">
          <cell r="A4034">
            <v>4105015</v>
          </cell>
          <cell r="B4034" t="str">
            <v>QUÍMICA GERAL E ORGÂNICA</v>
          </cell>
          <cell r="C4034">
            <v>60</v>
          </cell>
          <cell r="D4034" t="str">
            <v>Patos</v>
          </cell>
          <cell r="E4034" t="str">
            <v>UNID. ACAD. DE CIÊNCIAS BIOLÓGICAS</v>
          </cell>
        </row>
        <row r="4035">
          <cell r="A4035">
            <v>4105035</v>
          </cell>
          <cell r="B4035" t="str">
            <v>SAUDE COLETIVA I</v>
          </cell>
          <cell r="C4035">
            <v>45</v>
          </cell>
          <cell r="D4035" t="str">
            <v>Patos</v>
          </cell>
          <cell r="E4035" t="str">
            <v>UNID. ACAD. DE CIÊNCIAS BIOLÓGICAS</v>
          </cell>
        </row>
        <row r="4036">
          <cell r="A4036">
            <v>4105047</v>
          </cell>
          <cell r="B4036" t="str">
            <v>SAUDE COLETIVA II</v>
          </cell>
          <cell r="C4036">
            <v>45</v>
          </cell>
          <cell r="D4036" t="str">
            <v>Patos</v>
          </cell>
          <cell r="E4036" t="str">
            <v>UNID. ACAD. DE CIÊNCIAS BIOLÓGICAS</v>
          </cell>
        </row>
        <row r="4037">
          <cell r="A4037">
            <v>4105067</v>
          </cell>
          <cell r="B4037" t="str">
            <v>SAUDE E CIDADANIA</v>
          </cell>
          <cell r="C4037">
            <v>30</v>
          </cell>
          <cell r="D4037" t="str">
            <v>Patos</v>
          </cell>
          <cell r="E4037" t="str">
            <v>UNID. ACAD. DE CIÊNCIAS BIOLÓGICAS</v>
          </cell>
        </row>
        <row r="4038">
          <cell r="A4038">
            <v>4105003</v>
          </cell>
          <cell r="B4038" t="str">
            <v>SISTEMÁTICA E BIOGEOGRAFIA</v>
          </cell>
          <cell r="C4038">
            <v>60</v>
          </cell>
          <cell r="D4038" t="str">
            <v>Patos</v>
          </cell>
          <cell r="E4038" t="str">
            <v>UNID. ACAD. DE CIÊNCIAS BIOLÓGICAS</v>
          </cell>
        </row>
        <row r="4039">
          <cell r="A4039">
            <v>4105004</v>
          </cell>
          <cell r="B4039" t="str">
            <v>SOCIOLOGIA E ANTROPOLOGIA DA EDUCAÇÃO</v>
          </cell>
          <cell r="C4039">
            <v>45</v>
          </cell>
          <cell r="D4039" t="str">
            <v>Patos</v>
          </cell>
          <cell r="E4039" t="str">
            <v>UNID. ACAD. DE CIÊNCIAS BIOLÓGICAS</v>
          </cell>
        </row>
        <row r="4040">
          <cell r="A4040">
            <v>4105149</v>
          </cell>
          <cell r="B4040" t="str">
            <v>TECB(BIOLOGIA REPRODUTIVA)</v>
          </cell>
          <cell r="C4040">
            <v>60</v>
          </cell>
          <cell r="D4040" t="str">
            <v>Patos</v>
          </cell>
          <cell r="E4040" t="str">
            <v>UNID. ACAD. DE CIÊNCIAS BIOLÓGICAS</v>
          </cell>
        </row>
        <row r="4041">
          <cell r="A4041">
            <v>4105150</v>
          </cell>
          <cell r="B4041" t="str">
            <v>TECB(ECOLOGIA COMPORTAMENTAL)</v>
          </cell>
          <cell r="C4041">
            <v>60</v>
          </cell>
          <cell r="D4041" t="str">
            <v>Patos</v>
          </cell>
          <cell r="E4041" t="str">
            <v>UNID. ACAD. DE CIÊNCIAS BIOLÓGICAS</v>
          </cell>
        </row>
        <row r="4042">
          <cell r="A4042">
            <v>4105154</v>
          </cell>
          <cell r="B4042" t="str">
            <v>TECB(FUND. DA FARM. E FITOT. APLIC. A B)</v>
          </cell>
          <cell r="C4042">
            <v>60</v>
          </cell>
          <cell r="D4042" t="str">
            <v>Patos</v>
          </cell>
          <cell r="E4042" t="str">
            <v>UNID. ACAD. DE CIÊNCIAS BIOLÓGICAS</v>
          </cell>
        </row>
        <row r="4043">
          <cell r="A4043">
            <v>4105151</v>
          </cell>
          <cell r="B4043" t="str">
            <v>TECB(INTRD A EDUC AMB E SUSTENTAB HURB)</v>
          </cell>
          <cell r="C4043">
            <v>60</v>
          </cell>
          <cell r="D4043" t="str">
            <v>Patos</v>
          </cell>
          <cell r="E4043" t="str">
            <v>UNID. ACAD. DE CIÊNCIAS BIOLÓGICAS</v>
          </cell>
        </row>
        <row r="4044">
          <cell r="A4044">
            <v>4105147</v>
          </cell>
          <cell r="B4044" t="str">
            <v>TECB(INTROD A FISIO HUMANA P CENC BIOL)</v>
          </cell>
          <cell r="C4044">
            <v>60</v>
          </cell>
          <cell r="D4044" t="str">
            <v>Patos</v>
          </cell>
          <cell r="E4044" t="str">
            <v>UNID. ACAD. DE CIÊNCIAS BIOLÓGICAS</v>
          </cell>
        </row>
        <row r="4045">
          <cell r="A4045">
            <v>4105152</v>
          </cell>
          <cell r="B4045" t="str">
            <v>TECB(PENSAMENTO BIOLÓGICO E EDUCAÇÃO)</v>
          </cell>
          <cell r="C4045">
            <v>60</v>
          </cell>
          <cell r="D4045" t="str">
            <v>Patos</v>
          </cell>
          <cell r="E4045" t="str">
            <v>UNID. ACAD. DE CIÊNCIAS BIOLÓGICAS</v>
          </cell>
        </row>
        <row r="4046">
          <cell r="A4046">
            <v>4105138</v>
          </cell>
          <cell r="B4046" t="str">
            <v>TECB(TÓPICOS ESPECIAIS EM MICROBIOLOGIA)</v>
          </cell>
          <cell r="C4046">
            <v>60</v>
          </cell>
          <cell r="D4046" t="str">
            <v>Patos</v>
          </cell>
          <cell r="E4046" t="str">
            <v>UNID. ACAD. DE CIÊNCIAS BIOLÓGICAS</v>
          </cell>
        </row>
        <row r="4047">
          <cell r="A4047">
            <v>4105153</v>
          </cell>
          <cell r="B4047" t="str">
            <v>TECB(TÓPICOS ESPECIAIS EM QUÍMICA AMBIEN</v>
          </cell>
          <cell r="C4047">
            <v>30</v>
          </cell>
          <cell r="D4047" t="str">
            <v>Patos</v>
          </cell>
          <cell r="E4047" t="str">
            <v>UNID. ACAD. DE CIÊNCIAS BIOLÓGICAS</v>
          </cell>
        </row>
        <row r="4048">
          <cell r="A4048">
            <v>4105148</v>
          </cell>
          <cell r="B4048" t="str">
            <v>TECB(TÓPICOS ESPECIAIS EM TERMITOLOGIA)</v>
          </cell>
          <cell r="C4048">
            <v>60</v>
          </cell>
          <cell r="D4048" t="str">
            <v>Patos</v>
          </cell>
          <cell r="E4048" t="str">
            <v>UNID. ACAD. DE CIÊNCIAS BIOLÓGICAS</v>
          </cell>
        </row>
        <row r="4049">
          <cell r="A4049">
            <v>4105010</v>
          </cell>
          <cell r="B4049" t="str">
            <v>TEC.DE COLETA E PREP.DE MATER. ZOOLOGICO</v>
          </cell>
          <cell r="C4049">
            <v>60</v>
          </cell>
          <cell r="D4049" t="str">
            <v>Patos</v>
          </cell>
          <cell r="E4049" t="str">
            <v>UNID. ACAD. DE CIÊNCIAS BIOLÓGICAS</v>
          </cell>
        </row>
        <row r="4050">
          <cell r="A4050">
            <v>4105135</v>
          </cell>
          <cell r="B4050" t="str">
            <v>TEO(BIOSSEG APLIC A CLÍNICA ODONTOLÓGICA</v>
          </cell>
          <cell r="C4050">
            <v>45</v>
          </cell>
          <cell r="D4050" t="str">
            <v>Patos</v>
          </cell>
          <cell r="E4050" t="str">
            <v>UNID. ACAD. DE CIÊNCIAS BIOLÓGICAS</v>
          </cell>
        </row>
        <row r="4051">
          <cell r="A4051">
            <v>4105136</v>
          </cell>
          <cell r="B4051" t="str">
            <v>TEO(DIAG E TRAT EM ORTODONTIA CORRETIVA</v>
          </cell>
          <cell r="C4051">
            <v>60</v>
          </cell>
          <cell r="D4051" t="str">
            <v>Patos</v>
          </cell>
          <cell r="E4051" t="str">
            <v>UNID. ACAD. DE CIÊNCIAS BIOLÓGICAS</v>
          </cell>
        </row>
        <row r="4052">
          <cell r="A4052">
            <v>4105140</v>
          </cell>
          <cell r="B4052" t="str">
            <v>TEO(ENDODONTIA-PRICÍPIOS BIOLÓGICOS)</v>
          </cell>
          <cell r="C4052">
            <v>60</v>
          </cell>
          <cell r="D4052" t="str">
            <v>Patos</v>
          </cell>
          <cell r="E4052" t="str">
            <v>UNID. ACAD. DE CIÊNCIAS BIOLÓGICAS</v>
          </cell>
        </row>
        <row r="4053">
          <cell r="A4053">
            <v>4105141</v>
          </cell>
          <cell r="B4053" t="str">
            <v>TEO(ENDODONTIA-PRINCÍPIOS TÉCNICOS)</v>
          </cell>
          <cell r="C4053">
            <v>60</v>
          </cell>
          <cell r="D4053" t="str">
            <v>Patos</v>
          </cell>
          <cell r="E4053" t="str">
            <v>UNID. ACAD. DE CIÊNCIAS BIOLÓGICAS</v>
          </cell>
        </row>
        <row r="4054">
          <cell r="A4054">
            <v>4105125</v>
          </cell>
          <cell r="B4054" t="str">
            <v>TEO(EST EM ODONT DIGITAL NA REAB ORAL)</v>
          </cell>
          <cell r="C4054">
            <v>120</v>
          </cell>
          <cell r="D4054" t="str">
            <v>Patos</v>
          </cell>
          <cell r="E4054" t="str">
            <v>UNID. ACAD. DE CIÊNCIAS BIOLÓGICAS</v>
          </cell>
        </row>
        <row r="4055">
          <cell r="A4055">
            <v>4105128</v>
          </cell>
          <cell r="B4055" t="str">
            <v>TEO(FARM APLIC A PREVENÇÃO E TRAT DA DOR</v>
          </cell>
          <cell r="C4055">
            <v>60</v>
          </cell>
          <cell r="D4055" t="str">
            <v>Patos</v>
          </cell>
          <cell r="E4055" t="str">
            <v>UNID. ACAD. DE CIÊNCIAS BIOLÓGICAS</v>
          </cell>
        </row>
        <row r="4056">
          <cell r="A4056">
            <v>4105129</v>
          </cell>
          <cell r="B4056" t="str">
            <v>TEO(FUND DA FARM E FIT APLIC A BIOLOGIA)</v>
          </cell>
          <cell r="C4056">
            <v>60</v>
          </cell>
          <cell r="D4056" t="str">
            <v>Patos</v>
          </cell>
          <cell r="E4056" t="str">
            <v>UNID. ACAD. DE CIÊNCIAS BIOLÓGICAS</v>
          </cell>
        </row>
        <row r="4057">
          <cell r="A4057">
            <v>4105123</v>
          </cell>
          <cell r="B4057" t="str">
            <v>TEO(INTERACOES MEDICAMENTOSAS)</v>
          </cell>
          <cell r="C4057">
            <v>30</v>
          </cell>
          <cell r="D4057" t="str">
            <v>Patos</v>
          </cell>
          <cell r="E4057" t="str">
            <v>UNID. ACAD. DE CIÊNCIAS BIOLÓGICAS</v>
          </cell>
        </row>
        <row r="4058">
          <cell r="A4058">
            <v>4105146</v>
          </cell>
          <cell r="B4058" t="str">
            <v>TEO(INTERP DE EX LAB APLIC À ODONTOLOGIA</v>
          </cell>
          <cell r="C4058">
            <v>30</v>
          </cell>
          <cell r="D4058" t="str">
            <v>Patos</v>
          </cell>
          <cell r="E4058" t="str">
            <v>UNID. ACAD. DE CIÊNCIAS BIOLÓGICAS</v>
          </cell>
        </row>
        <row r="4059">
          <cell r="A4059">
            <v>4105134</v>
          </cell>
          <cell r="B4059" t="str">
            <v>TEO(INTRODUÇÃO À TELEODONTOLOGIA)</v>
          </cell>
          <cell r="C4059">
            <v>60</v>
          </cell>
          <cell r="D4059" t="str">
            <v>Patos</v>
          </cell>
          <cell r="E4059" t="str">
            <v>UNID. ACAD. DE CIÊNCIAS BIOLÓGICAS</v>
          </cell>
        </row>
        <row r="4060">
          <cell r="A4060">
            <v>4105143</v>
          </cell>
          <cell r="B4060" t="str">
            <v>TEO(MET AVANC DE ESTUDOS EM CEL E TEC)</v>
          </cell>
          <cell r="C4060">
            <v>60</v>
          </cell>
          <cell r="D4060" t="str">
            <v>Patos</v>
          </cell>
          <cell r="E4060" t="str">
            <v>UNID. ACAD. DE CIÊNCIAS BIOLÓGICAS</v>
          </cell>
        </row>
        <row r="4061">
          <cell r="A4061">
            <v>4105126</v>
          </cell>
          <cell r="B4061" t="str">
            <v>TEO(ODONTOLOGIA PARA INICIANTES)</v>
          </cell>
          <cell r="C4061">
            <v>120</v>
          </cell>
          <cell r="D4061" t="str">
            <v>Patos</v>
          </cell>
          <cell r="E4061" t="str">
            <v>UNID. ACAD. DE CIÊNCIAS BIOLÓGICAS</v>
          </cell>
        </row>
        <row r="4062">
          <cell r="A4062">
            <v>4105133</v>
          </cell>
          <cell r="B4062" t="str">
            <v>TEO(PERIODONTIA CIRÚRGICA)</v>
          </cell>
          <cell r="C4062">
            <v>60</v>
          </cell>
          <cell r="D4062" t="str">
            <v>Patos</v>
          </cell>
          <cell r="E4062" t="str">
            <v>UNID. ACAD. DE CIÊNCIAS BIOLÓGICAS</v>
          </cell>
        </row>
        <row r="4063">
          <cell r="A4063">
            <v>4105124</v>
          </cell>
          <cell r="B4063" t="str">
            <v>TEO(PRÁTICA DESPORTIVA)</v>
          </cell>
          <cell r="C4063">
            <v>30</v>
          </cell>
          <cell r="D4063" t="str">
            <v>Patos</v>
          </cell>
          <cell r="E4063" t="str">
            <v>UNID. ACAD. DE CIÊNCIAS BIOLÓGICAS</v>
          </cell>
        </row>
        <row r="4064">
          <cell r="A4064">
            <v>4105130</v>
          </cell>
          <cell r="B4064" t="str">
            <v>TEO(SEM AVANÇADOS DE ODONTOLOGIA LEGAL)</v>
          </cell>
          <cell r="C4064">
            <v>90</v>
          </cell>
          <cell r="D4064" t="str">
            <v>Patos</v>
          </cell>
          <cell r="E4064" t="str">
            <v>UNID. ACAD. DE CIÊNCIAS BIOLÓGICAS</v>
          </cell>
        </row>
        <row r="4065">
          <cell r="A4065">
            <v>4105139</v>
          </cell>
          <cell r="B4065" t="str">
            <v>TEO(TAO-PRINCÍPIOS E OCLUSÃO E DTM)</v>
          </cell>
          <cell r="C4065">
            <v>120</v>
          </cell>
          <cell r="D4065" t="str">
            <v>Patos</v>
          </cell>
          <cell r="E4065" t="str">
            <v>UNID. ACAD. DE CIÊNCIAS BIOLÓGICAS</v>
          </cell>
        </row>
        <row r="4066">
          <cell r="A4066">
            <v>4105127</v>
          </cell>
          <cell r="B4066" t="str">
            <v>TEO(TOP EM CIRURGIA DENTO-ALVEOLAR)</v>
          </cell>
          <cell r="C4066">
            <v>45</v>
          </cell>
          <cell r="D4066" t="str">
            <v>Patos</v>
          </cell>
          <cell r="E4066" t="str">
            <v>UNID. ACAD. DE CIÊNCIAS BIOLÓGICAS</v>
          </cell>
        </row>
        <row r="4067">
          <cell r="A4067">
            <v>4105132</v>
          </cell>
          <cell r="B4067" t="str">
            <v>TEO(TOP ESPEC DE PESQ PARA ODONTOLOGIA)</v>
          </cell>
          <cell r="C4067">
            <v>60</v>
          </cell>
          <cell r="D4067" t="str">
            <v>Patos</v>
          </cell>
          <cell r="E4067" t="str">
            <v>UNID. ACAD. DE CIÊNCIAS BIOLÓGICAS</v>
          </cell>
        </row>
        <row r="4068">
          <cell r="A4068">
            <v>4105144</v>
          </cell>
          <cell r="B4068" t="str">
            <v>TEO(TÓPCOS ESPECIAIS EM DENTÍSTICA)</v>
          </cell>
          <cell r="C4068">
            <v>30</v>
          </cell>
          <cell r="D4068" t="str">
            <v>Patos</v>
          </cell>
          <cell r="E4068" t="str">
            <v>UNID. ACAD. DE CIÊNCIAS BIOLÓGICAS</v>
          </cell>
        </row>
        <row r="4069">
          <cell r="A4069">
            <v>4105142</v>
          </cell>
          <cell r="B4069" t="str">
            <v>TEO(TÓPICOS EM ODONTOLOGIA HOSPITALAR)</v>
          </cell>
          <cell r="C4069">
            <v>60</v>
          </cell>
          <cell r="D4069" t="str">
            <v>Patos</v>
          </cell>
          <cell r="E4069" t="str">
            <v>UNID. ACAD. DE CIÊNCIAS BIOLÓGICAS</v>
          </cell>
        </row>
        <row r="4070">
          <cell r="A4070">
            <v>4105137</v>
          </cell>
          <cell r="B4070" t="str">
            <v>TEO(TÓPICOS ESPCIAIS EM MICROBIOLOGIA)</v>
          </cell>
          <cell r="C4070">
            <v>60</v>
          </cell>
          <cell r="D4070" t="str">
            <v>Patos</v>
          </cell>
          <cell r="E4070" t="str">
            <v>UNID. ACAD. DE CIÊNCIAS BIOLÓGICAS</v>
          </cell>
        </row>
        <row r="4071">
          <cell r="A4071">
            <v>4105131</v>
          </cell>
          <cell r="B4071" t="str">
            <v>TEO(TÓPICOS ESPECIAIS EM PERIODONTIA)</v>
          </cell>
          <cell r="C4071">
            <v>120</v>
          </cell>
          <cell r="D4071" t="str">
            <v>Patos</v>
          </cell>
          <cell r="E4071" t="str">
            <v>UNID. ACAD. DE CIÊNCIAS BIOLÓGICAS</v>
          </cell>
        </row>
        <row r="4072">
          <cell r="A4072">
            <v>4105145</v>
          </cell>
          <cell r="B4072" t="str">
            <v>TEO(URGÊNCIAS E EMERGÊNCIAS MÉDICAS)</v>
          </cell>
          <cell r="C4072">
            <v>90</v>
          </cell>
          <cell r="D4072" t="str">
            <v>Patos</v>
          </cell>
          <cell r="E4072" t="str">
            <v>UNID. ACAD. DE CIÊNCIAS BIOLÓGICAS</v>
          </cell>
        </row>
        <row r="4073">
          <cell r="A4073">
            <v>4105066</v>
          </cell>
          <cell r="B4073" t="str">
            <v>TERAPEUTICA E ANESTESIOLOGIA</v>
          </cell>
          <cell r="C4073">
            <v>60</v>
          </cell>
          <cell r="D4073" t="str">
            <v>Patos</v>
          </cell>
          <cell r="E4073" t="str">
            <v>UNID. ACAD. DE CIÊNCIAS BIOLÓGICAS</v>
          </cell>
        </row>
        <row r="4074">
          <cell r="A4074">
            <v>4105070</v>
          </cell>
          <cell r="B4074" t="str">
            <v>TRABALHO DE CONC DE CURSO-TCC(MONOGRAFIA</v>
          </cell>
          <cell r="C4074">
            <v>30</v>
          </cell>
          <cell r="D4074" t="str">
            <v>Patos</v>
          </cell>
          <cell r="E4074" t="str">
            <v>UNID. ACAD. DE CIÊNCIAS BIOLÓGICAS</v>
          </cell>
        </row>
        <row r="4075">
          <cell r="A4075">
            <v>4105115</v>
          </cell>
          <cell r="B4075" t="str">
            <v>TRABALHO DE CONCLUSAO DE CURSO</v>
          </cell>
          <cell r="C4075">
            <v>30</v>
          </cell>
          <cell r="D4075" t="str">
            <v>Patos</v>
          </cell>
          <cell r="E4075" t="str">
            <v>UNID. ACAD. DE CIÊNCIAS BIOLÓGICAS</v>
          </cell>
        </row>
        <row r="4076">
          <cell r="A4076">
            <v>4105104</v>
          </cell>
          <cell r="B4076" t="str">
            <v>TRAUMAT E RECOSNT BUCO-MAXILO-FACIAL</v>
          </cell>
          <cell r="C4076">
            <v>60</v>
          </cell>
          <cell r="D4076" t="str">
            <v>Patos</v>
          </cell>
          <cell r="E4076" t="str">
            <v>UNID. ACAD. DE CIÊNCIAS BIOLÓGICAS</v>
          </cell>
        </row>
        <row r="4077">
          <cell r="A4077">
            <v>4102206</v>
          </cell>
          <cell r="B4077" t="str">
            <v>AGROTOXICOLOGIA</v>
          </cell>
          <cell r="C4077">
            <v>30</v>
          </cell>
          <cell r="D4077" t="str">
            <v>Patos</v>
          </cell>
          <cell r="E4077" t="str">
            <v>UNID. ACAD. DE ENGENHARIA FLORESTAL</v>
          </cell>
        </row>
        <row r="4078">
          <cell r="A4078">
            <v>4102233</v>
          </cell>
          <cell r="B4078" t="str">
            <v>ATIVIDADES COMPLEMENTARES FLEXIVEIS</v>
          </cell>
          <cell r="C4078">
            <v>60</v>
          </cell>
          <cell r="D4078" t="str">
            <v>Patos</v>
          </cell>
          <cell r="E4078" t="str">
            <v>UNID. ACAD. DE ENGENHARIA FLORESTAL</v>
          </cell>
        </row>
        <row r="4079">
          <cell r="A4079">
            <v>4102175</v>
          </cell>
          <cell r="B4079" t="str">
            <v>AVALIAÇÃO E PERÍCIAS RURAIS</v>
          </cell>
          <cell r="C4079">
            <v>60</v>
          </cell>
          <cell r="D4079" t="str">
            <v>Patos</v>
          </cell>
          <cell r="E4079" t="str">
            <v>UNID. ACAD. DE ENGENHARIA FLORESTAL</v>
          </cell>
        </row>
        <row r="4080">
          <cell r="A4080">
            <v>4102207</v>
          </cell>
          <cell r="B4080" t="str">
            <v>AVALIAÇÃO QUAL. DE SEMENTES FLORESTAIS</v>
          </cell>
          <cell r="C4080">
            <v>60</v>
          </cell>
          <cell r="D4080" t="str">
            <v>Patos</v>
          </cell>
          <cell r="E4080" t="str">
            <v>UNID. ACAD. DE ENGENHARIA FLORESTAL</v>
          </cell>
        </row>
        <row r="4081">
          <cell r="A4081">
            <v>4102208</v>
          </cell>
          <cell r="B4081" t="str">
            <v>BIODETERIORAÇÃO E PRESERVAÇÃO DA MADEIRA</v>
          </cell>
          <cell r="C4081">
            <v>60</v>
          </cell>
          <cell r="D4081" t="str">
            <v>Patos</v>
          </cell>
          <cell r="E4081" t="str">
            <v>UNID. ACAD. DE ENGENHARIA FLORESTAL</v>
          </cell>
        </row>
        <row r="4082">
          <cell r="A4082">
            <v>4102176</v>
          </cell>
          <cell r="B4082" t="str">
            <v>BIOLOGIA E PROD DE SEMENTES FLORESTAIS</v>
          </cell>
          <cell r="C4082">
            <v>60</v>
          </cell>
          <cell r="D4082" t="str">
            <v>Patos</v>
          </cell>
          <cell r="E4082" t="str">
            <v>UNID. ACAD. DE ENGENHARIA FLORESTAL</v>
          </cell>
        </row>
        <row r="4083">
          <cell r="A4083">
            <v>4102161</v>
          </cell>
          <cell r="B4083" t="str">
            <v>BIOQUÍMICA VEGETAL</v>
          </cell>
          <cell r="C4083">
            <v>60</v>
          </cell>
          <cell r="D4083" t="str">
            <v>Patos</v>
          </cell>
          <cell r="E4083" t="str">
            <v>UNID. ACAD. DE ENGENHARIA FLORESTAL</v>
          </cell>
        </row>
        <row r="4084">
          <cell r="A4084">
            <v>4102094</v>
          </cell>
          <cell r="B4084" t="str">
            <v>BOTÂNICA SISTEMÁTICA</v>
          </cell>
          <cell r="C4084">
            <v>60</v>
          </cell>
          <cell r="D4084" t="str">
            <v>Patos</v>
          </cell>
          <cell r="E4084" t="str">
            <v>UNID. ACAD. DE ENGENHARIA FLORESTAL</v>
          </cell>
        </row>
        <row r="4085">
          <cell r="A4085">
            <v>4102162</v>
          </cell>
          <cell r="B4085" t="str">
            <v>CALCULO DIFERENCIAL E INTEGRAL</v>
          </cell>
          <cell r="C4085">
            <v>60</v>
          </cell>
          <cell r="D4085" t="str">
            <v>Patos</v>
          </cell>
          <cell r="E4085" t="str">
            <v>UNID. ACAD. DE ENGENHARIA FLORESTAL</v>
          </cell>
        </row>
        <row r="4086">
          <cell r="A4086">
            <v>4102123</v>
          </cell>
          <cell r="B4086" t="str">
            <v>COLHEITA E TRANSPORTE FLORESTAL</v>
          </cell>
          <cell r="C4086">
            <v>60</v>
          </cell>
          <cell r="D4086" t="str">
            <v>Patos</v>
          </cell>
          <cell r="E4086" t="str">
            <v>UNID. ACAD. DE ENGENHARIA FLORESTAL</v>
          </cell>
        </row>
        <row r="4087">
          <cell r="A4087">
            <v>4102177</v>
          </cell>
          <cell r="B4087" t="str">
            <v>COMUNICAÇÃO E EXTENSÃO RURAL</v>
          </cell>
          <cell r="C4087">
            <v>30</v>
          </cell>
          <cell r="D4087" t="str">
            <v>Patos</v>
          </cell>
          <cell r="E4087" t="str">
            <v>UNID. ACAD. DE ENGENHARIA FLORESTAL</v>
          </cell>
        </row>
        <row r="4088">
          <cell r="A4088">
            <v>4102178</v>
          </cell>
          <cell r="B4088" t="str">
            <v>CONSTRUCOES RURAIS</v>
          </cell>
          <cell r="C4088">
            <v>30</v>
          </cell>
          <cell r="D4088" t="str">
            <v>Patos</v>
          </cell>
          <cell r="E4088" t="str">
            <v>UNID. ACAD. DE ENGENHARIA FLORESTAL</v>
          </cell>
        </row>
        <row r="4089">
          <cell r="A4089">
            <v>4102179</v>
          </cell>
          <cell r="B4089" t="str">
            <v>DENDROLOGIA</v>
          </cell>
          <cell r="C4089">
            <v>60</v>
          </cell>
          <cell r="D4089" t="str">
            <v>Patos</v>
          </cell>
          <cell r="E4089" t="str">
            <v>UNID. ACAD. DE ENGENHARIA FLORESTAL</v>
          </cell>
        </row>
        <row r="4090">
          <cell r="A4090">
            <v>4102127</v>
          </cell>
          <cell r="B4090" t="str">
            <v>DENDROMETRIA</v>
          </cell>
          <cell r="C4090">
            <v>75</v>
          </cell>
          <cell r="D4090" t="str">
            <v>Patos</v>
          </cell>
          <cell r="E4090" t="str">
            <v>UNID. ACAD. DE ENGENHARIA FLORESTAL</v>
          </cell>
        </row>
        <row r="4091">
          <cell r="A4091">
            <v>4102163</v>
          </cell>
          <cell r="B4091" t="str">
            <v>ECOLOGIA GERAL</v>
          </cell>
          <cell r="C4091">
            <v>30</v>
          </cell>
          <cell r="D4091" t="str">
            <v>Patos</v>
          </cell>
          <cell r="E4091" t="str">
            <v>UNID. ACAD. DE ENGENHARIA FLORESTAL</v>
          </cell>
        </row>
        <row r="4092">
          <cell r="A4092">
            <v>4102180</v>
          </cell>
          <cell r="B4092" t="str">
            <v>ECONOMIA E ADMINISTRAÇÃO FLORESTAL</v>
          </cell>
          <cell r="C4092">
            <v>90</v>
          </cell>
          <cell r="D4092" t="str">
            <v>Patos</v>
          </cell>
          <cell r="E4092" t="str">
            <v>UNID. ACAD. DE ENGENHARIA FLORESTAL</v>
          </cell>
        </row>
        <row r="4093">
          <cell r="A4093">
            <v>4102181</v>
          </cell>
          <cell r="B4093" t="str">
            <v>ECOSSISTEMAS FLORESTAIS</v>
          </cell>
          <cell r="C4093">
            <v>30</v>
          </cell>
          <cell r="D4093" t="str">
            <v>Patos</v>
          </cell>
          <cell r="E4093" t="str">
            <v>UNID. ACAD. DE ENGENHARIA FLORESTAL</v>
          </cell>
        </row>
        <row r="4094">
          <cell r="A4094">
            <v>4102209</v>
          </cell>
          <cell r="B4094" t="str">
            <v>ECOTURISMO</v>
          </cell>
          <cell r="C4094">
            <v>30</v>
          </cell>
          <cell r="D4094" t="str">
            <v>Patos</v>
          </cell>
          <cell r="E4094" t="str">
            <v>UNID. ACAD. DE ENGENHARIA FLORESTAL</v>
          </cell>
        </row>
        <row r="4095">
          <cell r="A4095">
            <v>4102210</v>
          </cell>
          <cell r="B4095" t="str">
            <v>EDUCAÇÃO AMBIENTAL</v>
          </cell>
          <cell r="C4095">
            <v>30</v>
          </cell>
          <cell r="D4095" t="str">
            <v>Patos</v>
          </cell>
          <cell r="E4095" t="str">
            <v>UNID. ACAD. DE ENGENHARIA FLORESTAL</v>
          </cell>
        </row>
        <row r="4096">
          <cell r="A4096">
            <v>4102065</v>
          </cell>
          <cell r="B4096" t="str">
            <v>ELAB E AVAL DE PROJ FLORESTAIS</v>
          </cell>
          <cell r="C4096">
            <v>30</v>
          </cell>
          <cell r="D4096" t="str">
            <v>Patos</v>
          </cell>
          <cell r="E4096" t="str">
            <v>UNID. ACAD. DE ENGENHARIA FLORESTAL</v>
          </cell>
        </row>
        <row r="4097">
          <cell r="A4097">
            <v>4102211</v>
          </cell>
          <cell r="B4097" t="str">
            <v>ENERGIA PARA O MEIO RURAL</v>
          </cell>
          <cell r="C4097">
            <v>30</v>
          </cell>
          <cell r="D4097" t="str">
            <v>Patos</v>
          </cell>
          <cell r="E4097" t="str">
            <v>UNID. ACAD. DE ENGENHARIA FLORESTAL</v>
          </cell>
        </row>
        <row r="4098">
          <cell r="A4098">
            <v>4102182</v>
          </cell>
          <cell r="B4098" t="str">
            <v>ENTOMOLOGIA FLORESTAL</v>
          </cell>
          <cell r="C4098">
            <v>45</v>
          </cell>
          <cell r="D4098" t="str">
            <v>Patos</v>
          </cell>
          <cell r="E4098" t="str">
            <v>UNID. ACAD. DE ENGENHARIA FLORESTAL</v>
          </cell>
        </row>
        <row r="4099">
          <cell r="A4099">
            <v>4102204</v>
          </cell>
          <cell r="B4099" t="str">
            <v>ESTAGIO SUPERVISIONADO I</v>
          </cell>
          <cell r="C4099">
            <v>60</v>
          </cell>
          <cell r="D4099" t="str">
            <v>Patos</v>
          </cell>
          <cell r="E4099" t="str">
            <v>UNID. ACAD. DE ENGENHARIA FLORESTAL</v>
          </cell>
        </row>
        <row r="4100">
          <cell r="A4100">
            <v>4102205</v>
          </cell>
          <cell r="B4100" t="str">
            <v>ESTAGIO SUPERVISIONADO II</v>
          </cell>
          <cell r="C4100">
            <v>120</v>
          </cell>
          <cell r="D4100" t="str">
            <v>Patos</v>
          </cell>
          <cell r="E4100" t="str">
            <v>UNID. ACAD. DE ENGENHARIA FLORESTAL</v>
          </cell>
        </row>
        <row r="4101">
          <cell r="A4101">
            <v>4102097</v>
          </cell>
          <cell r="B4101" t="str">
            <v>ESTATÍSTICA BÁSICA</v>
          </cell>
          <cell r="C4101">
            <v>60</v>
          </cell>
          <cell r="D4101" t="str">
            <v>Patos</v>
          </cell>
          <cell r="E4101" t="str">
            <v>UNID. ACAD. DE ENGENHARIA FLORESTAL</v>
          </cell>
        </row>
        <row r="4102">
          <cell r="A4102">
            <v>4102183</v>
          </cell>
          <cell r="B4102" t="str">
            <v>ESTRUTURA ANATÔMICA E QUÍMICA DA MADEIRA</v>
          </cell>
          <cell r="C4102">
            <v>60</v>
          </cell>
          <cell r="D4102" t="str">
            <v>Patos</v>
          </cell>
          <cell r="E4102" t="str">
            <v>UNID. ACAD. DE ENGENHARIA FLORESTAL</v>
          </cell>
        </row>
        <row r="4103">
          <cell r="A4103">
            <v>4102212</v>
          </cell>
          <cell r="B4103" t="str">
            <v>ESTRUTURA E MANEJO DE FLORESTAS NATIVAS</v>
          </cell>
          <cell r="C4103">
            <v>30</v>
          </cell>
          <cell r="D4103" t="str">
            <v>Patos</v>
          </cell>
          <cell r="E4103" t="str">
            <v>UNID. ACAD. DE ENGENHARIA FLORESTAL</v>
          </cell>
        </row>
        <row r="4104">
          <cell r="A4104">
            <v>4102105</v>
          </cell>
          <cell r="B4104" t="str">
            <v>ESTRUTURAS DE MADEIRA</v>
          </cell>
          <cell r="C4104">
            <v>60</v>
          </cell>
          <cell r="D4104" t="str">
            <v>Patos</v>
          </cell>
          <cell r="E4104" t="str">
            <v>UNID. ACAD. DE ENGENHARIA FLORESTAL</v>
          </cell>
        </row>
        <row r="4105">
          <cell r="A4105">
            <v>4102213</v>
          </cell>
          <cell r="B4105" t="str">
            <v>ESTUDOS DE IMPACTOS AMBIENTAIS</v>
          </cell>
          <cell r="C4105">
            <v>60</v>
          </cell>
          <cell r="D4105" t="str">
            <v>Patos</v>
          </cell>
          <cell r="E4105" t="str">
            <v>UNID. ACAD. DE ENGENHARIA FLORESTAL</v>
          </cell>
        </row>
        <row r="4106">
          <cell r="A4106">
            <v>4102067</v>
          </cell>
          <cell r="B4106" t="str">
            <v>EXPERIMENTACAO FLORESTAL</v>
          </cell>
          <cell r="C4106">
            <v>60</v>
          </cell>
          <cell r="D4106" t="str">
            <v>Patos</v>
          </cell>
          <cell r="E4106" t="str">
            <v>UNID. ACAD. DE ENGENHARIA FLORESTAL</v>
          </cell>
        </row>
        <row r="4107">
          <cell r="A4107">
            <v>4102164</v>
          </cell>
          <cell r="B4107" t="str">
            <v>EXPRESSAO GRAFICA</v>
          </cell>
          <cell r="C4107">
            <v>60</v>
          </cell>
          <cell r="D4107" t="str">
            <v>Patos</v>
          </cell>
          <cell r="E4107" t="str">
            <v>UNID. ACAD. DE ENGENHARIA FLORESTAL</v>
          </cell>
        </row>
        <row r="4108">
          <cell r="A4108">
            <v>4102184</v>
          </cell>
          <cell r="B4108" t="str">
            <v>FILOSOFIA E ETICA PROFISSIONAL</v>
          </cell>
          <cell r="C4108">
            <v>30</v>
          </cell>
          <cell r="D4108" t="str">
            <v>Patos</v>
          </cell>
          <cell r="E4108" t="str">
            <v>UNID. ACAD. DE ENGENHARIA FLORESTAL</v>
          </cell>
        </row>
        <row r="4109">
          <cell r="A4109">
            <v>4102159</v>
          </cell>
          <cell r="B4109" t="str">
            <v>FISIOLOGIA VEGETAL</v>
          </cell>
          <cell r="C4109">
            <v>60</v>
          </cell>
          <cell r="D4109" t="str">
            <v>Patos</v>
          </cell>
          <cell r="E4109" t="str">
            <v>UNID. ACAD. DE ENGENHARIA FLORESTAL</v>
          </cell>
        </row>
        <row r="4110">
          <cell r="A4110">
            <v>4102235</v>
          </cell>
          <cell r="B4110" t="str">
            <v>FOTOGRAMETRIA E FOTOINTERPRETACAO</v>
          </cell>
          <cell r="C4110">
            <v>60</v>
          </cell>
          <cell r="D4110" t="str">
            <v>Patos</v>
          </cell>
          <cell r="E4110" t="str">
            <v>UNID. ACAD. DE ENGENHARIA FLORESTAL</v>
          </cell>
        </row>
        <row r="4111">
          <cell r="A4111">
            <v>4102214</v>
          </cell>
          <cell r="B4111" t="str">
            <v>FRUTICULTURA TROPICAL</v>
          </cell>
          <cell r="C4111">
            <v>30</v>
          </cell>
          <cell r="D4111" t="str">
            <v>Patos</v>
          </cell>
          <cell r="E4111" t="str">
            <v>UNID. ACAD. DE ENGENHARIA FLORESTAL</v>
          </cell>
        </row>
        <row r="4112">
          <cell r="A4112">
            <v>4102165</v>
          </cell>
          <cell r="B4112" t="str">
            <v>FUND PARA CALCULO DIFERENCIAL E INTEGRAL</v>
          </cell>
          <cell r="C4112">
            <v>30</v>
          </cell>
          <cell r="D4112" t="str">
            <v>Patos</v>
          </cell>
          <cell r="E4112" t="str">
            <v>UNID. ACAD. DE ENGENHARIA FLORESTAL</v>
          </cell>
        </row>
        <row r="4113">
          <cell r="A4113">
            <v>4102166</v>
          </cell>
          <cell r="B4113" t="str">
            <v>GENETICA BASICA</v>
          </cell>
          <cell r="C4113">
            <v>60</v>
          </cell>
          <cell r="D4113" t="str">
            <v>Patos</v>
          </cell>
          <cell r="E4113" t="str">
            <v>UNID. ACAD. DE ENGENHARIA FLORESTAL</v>
          </cell>
        </row>
        <row r="4114">
          <cell r="A4114">
            <v>4102215</v>
          </cell>
          <cell r="B4114" t="str">
            <v>GEOLOGIA E MINERALOGIA</v>
          </cell>
          <cell r="C4114">
            <v>45</v>
          </cell>
          <cell r="D4114" t="str">
            <v>Patos</v>
          </cell>
          <cell r="E4114" t="str">
            <v>UNID. ACAD. DE ENGENHARIA FLORESTAL</v>
          </cell>
        </row>
        <row r="4115">
          <cell r="A4115">
            <v>4102185</v>
          </cell>
          <cell r="B4115" t="str">
            <v>GESTAO EMPRESARIAL E MARKETING</v>
          </cell>
          <cell r="C4115">
            <v>30</v>
          </cell>
          <cell r="D4115" t="str">
            <v>Patos</v>
          </cell>
          <cell r="E4115" t="str">
            <v>UNID. ACAD. DE ENGENHARIA FLORESTAL</v>
          </cell>
        </row>
        <row r="4116">
          <cell r="A4116">
            <v>4102216</v>
          </cell>
          <cell r="B4116" t="str">
            <v>GESTAO URBANA E MEIO AMBIENTE</v>
          </cell>
          <cell r="C4116">
            <v>30</v>
          </cell>
          <cell r="D4116" t="str">
            <v>Patos</v>
          </cell>
          <cell r="E4116" t="str">
            <v>UNID. ACAD. DE ENGENHARIA FLORESTAL</v>
          </cell>
        </row>
        <row r="4117">
          <cell r="A4117">
            <v>4102080</v>
          </cell>
          <cell r="B4117" t="str">
            <v>HIDRAULICA</v>
          </cell>
          <cell r="C4117">
            <v>60</v>
          </cell>
          <cell r="D4117" t="str">
            <v>Patos</v>
          </cell>
          <cell r="E4117" t="str">
            <v>UNID. ACAD. DE ENGENHARIA FLORESTAL</v>
          </cell>
        </row>
        <row r="4118">
          <cell r="A4118">
            <v>4102186</v>
          </cell>
          <cell r="B4118" t="str">
            <v>HIDROLOGIA BASICA</v>
          </cell>
          <cell r="C4118">
            <v>30</v>
          </cell>
          <cell r="D4118" t="str">
            <v>Patos</v>
          </cell>
          <cell r="E4118" t="str">
            <v>UNID. ACAD. DE ENGENHARIA FLORESTAL</v>
          </cell>
        </row>
        <row r="4119">
          <cell r="A4119">
            <v>4102187</v>
          </cell>
          <cell r="B4119" t="str">
            <v>IMPLANTACAO E MANUT DE POVOAM FLORESTAIS</v>
          </cell>
          <cell r="C4119">
            <v>45</v>
          </cell>
          <cell r="D4119" t="str">
            <v>Patos</v>
          </cell>
          <cell r="E4119" t="str">
            <v>UNID. ACAD. DE ENGENHARIA FLORESTAL</v>
          </cell>
        </row>
        <row r="4120">
          <cell r="A4120">
            <v>4102167</v>
          </cell>
          <cell r="B4120" t="str">
            <v>INFORMÁTICA</v>
          </cell>
          <cell r="C4120">
            <v>60</v>
          </cell>
          <cell r="D4120" t="str">
            <v>Patos</v>
          </cell>
          <cell r="E4120" t="str">
            <v>UNID. ACAD. DE ENGENHARIA FLORESTAL</v>
          </cell>
        </row>
        <row r="4121">
          <cell r="A4121">
            <v>4102217</v>
          </cell>
          <cell r="B4121" t="str">
            <v>INTRODUÇÃO À CIÊNCIA FLORESTAL</v>
          </cell>
          <cell r="C4121">
            <v>15</v>
          </cell>
          <cell r="D4121" t="str">
            <v>Patos</v>
          </cell>
          <cell r="E4121" t="str">
            <v>UNID. ACAD. DE ENGENHARIA FLORESTAL</v>
          </cell>
        </row>
        <row r="4122">
          <cell r="A4122">
            <v>4102168</v>
          </cell>
          <cell r="B4122" t="str">
            <v>INTRODUÇÃO À ECONOMIA</v>
          </cell>
          <cell r="C4122">
            <v>30</v>
          </cell>
          <cell r="D4122" t="str">
            <v>Patos</v>
          </cell>
          <cell r="E4122" t="str">
            <v>UNID. ACAD. DE ENGENHARIA FLORESTAL</v>
          </cell>
        </row>
        <row r="4123">
          <cell r="A4123">
            <v>4102042</v>
          </cell>
          <cell r="B4123" t="str">
            <v>INVENTARIO FLORESTAL</v>
          </cell>
          <cell r="C4123">
            <v>60</v>
          </cell>
          <cell r="D4123" t="str">
            <v>Patos</v>
          </cell>
          <cell r="E4123" t="str">
            <v>UNID. ACAD. DE ENGENHARIA FLORESTAL</v>
          </cell>
        </row>
        <row r="4124">
          <cell r="A4124">
            <v>4102026</v>
          </cell>
          <cell r="B4124" t="str">
            <v>IRRIGACAO E DRENAGEM</v>
          </cell>
          <cell r="C4124">
            <v>60</v>
          </cell>
          <cell r="D4124" t="str">
            <v>Patos</v>
          </cell>
          <cell r="E4124" t="str">
            <v>UNID. ACAD. DE ENGENHARIA FLORESTAL</v>
          </cell>
        </row>
        <row r="4125">
          <cell r="A4125">
            <v>4102218</v>
          </cell>
          <cell r="B4125" t="str">
            <v>LINGUA BRASILEIRA DE SINAIS (LIBRAS)</v>
          </cell>
          <cell r="C4125">
            <v>60</v>
          </cell>
          <cell r="D4125" t="str">
            <v>Patos</v>
          </cell>
          <cell r="E4125" t="str">
            <v>UNID. ACAD. DE ENGENHARIA FLORESTAL</v>
          </cell>
        </row>
        <row r="4126">
          <cell r="A4126">
            <v>4102219</v>
          </cell>
          <cell r="B4126" t="str">
            <v>MANEJO DA FAUNA SILVESTRE</v>
          </cell>
          <cell r="C4126">
            <v>30</v>
          </cell>
          <cell r="D4126" t="str">
            <v>Patos</v>
          </cell>
          <cell r="E4126" t="str">
            <v>UNID. ACAD. DE ENGENHARIA FLORESTAL</v>
          </cell>
        </row>
        <row r="4127">
          <cell r="A4127">
            <v>4102188</v>
          </cell>
          <cell r="B4127" t="str">
            <v>MANEJO DE AREAS SILVESTRES</v>
          </cell>
          <cell r="C4127">
            <v>30</v>
          </cell>
          <cell r="D4127" t="str">
            <v>Patos</v>
          </cell>
          <cell r="E4127" t="str">
            <v>UNID. ACAD. DE ENGENHARIA FLORESTAL</v>
          </cell>
        </row>
        <row r="4128">
          <cell r="A4128">
            <v>4102189</v>
          </cell>
          <cell r="B4128" t="str">
            <v>MANEJO DE BACIAS HIDROGRAFICAS</v>
          </cell>
          <cell r="C4128">
            <v>30</v>
          </cell>
          <cell r="D4128" t="str">
            <v>Patos</v>
          </cell>
          <cell r="E4128" t="str">
            <v>UNID. ACAD. DE ENGENHARIA FLORESTAL</v>
          </cell>
        </row>
        <row r="4129">
          <cell r="A4129">
            <v>4102234</v>
          </cell>
          <cell r="B4129" t="str">
            <v>MANEJO E CONSERVACAO DOS SOLOS</v>
          </cell>
          <cell r="C4129">
            <v>60</v>
          </cell>
          <cell r="D4129" t="str">
            <v>Patos</v>
          </cell>
          <cell r="E4129" t="str">
            <v>UNID. ACAD. DE ENGENHARIA FLORESTAL</v>
          </cell>
        </row>
        <row r="4130">
          <cell r="A4130">
            <v>4102220</v>
          </cell>
          <cell r="B4130" t="str">
            <v>MANEJO ECOLOGICO DE PRAGAS</v>
          </cell>
          <cell r="C4130">
            <v>30</v>
          </cell>
          <cell r="D4130" t="str">
            <v>Patos</v>
          </cell>
          <cell r="E4130" t="str">
            <v>UNID. ACAD. DE ENGENHARIA FLORESTAL</v>
          </cell>
        </row>
        <row r="4131">
          <cell r="A4131">
            <v>4102130</v>
          </cell>
          <cell r="B4131" t="str">
            <v>MANEJO FLORESTAL</v>
          </cell>
          <cell r="C4131">
            <v>60</v>
          </cell>
          <cell r="D4131" t="str">
            <v>Patos</v>
          </cell>
          <cell r="E4131" t="str">
            <v>UNID. ACAD. DE ENGENHARIA FLORESTAL</v>
          </cell>
        </row>
        <row r="4132">
          <cell r="A4132">
            <v>4102169</v>
          </cell>
          <cell r="B4132" t="str">
            <v>MECÂNICA</v>
          </cell>
          <cell r="C4132">
            <v>60</v>
          </cell>
          <cell r="D4132" t="str">
            <v>Patos</v>
          </cell>
          <cell r="E4132" t="str">
            <v>UNID. ACAD. DE ENGENHARIA FLORESTAL</v>
          </cell>
        </row>
        <row r="4133">
          <cell r="A4133">
            <v>4102190</v>
          </cell>
          <cell r="B4133" t="str">
            <v>MECANIZACAO FLORESTAL</v>
          </cell>
          <cell r="C4133">
            <v>30</v>
          </cell>
          <cell r="D4133" t="str">
            <v>Patos</v>
          </cell>
          <cell r="E4133" t="str">
            <v>UNID. ACAD. DE ENGENHARIA FLORESTAL</v>
          </cell>
        </row>
        <row r="4134">
          <cell r="A4134">
            <v>4102058</v>
          </cell>
          <cell r="B4134" t="str">
            <v>MELHORAMENTO FLORESTAL</v>
          </cell>
          <cell r="C4134">
            <v>60</v>
          </cell>
          <cell r="D4134" t="str">
            <v>Patos</v>
          </cell>
          <cell r="E4134" t="str">
            <v>UNID. ACAD. DE ENGENHARIA FLORESTAL</v>
          </cell>
        </row>
        <row r="4135">
          <cell r="A4135">
            <v>4102221</v>
          </cell>
          <cell r="B4135" t="str">
            <v>MELIPONICULTURA</v>
          </cell>
          <cell r="C4135">
            <v>30</v>
          </cell>
          <cell r="D4135" t="str">
            <v>Patos</v>
          </cell>
          <cell r="E4135" t="str">
            <v>UNID. ACAD. DE ENGENHARIA FLORESTAL</v>
          </cell>
        </row>
        <row r="4136">
          <cell r="A4136">
            <v>4102191</v>
          </cell>
          <cell r="B4136" t="str">
            <v>METEOROLOGIA E CLIMATOLOGIA FLORESTAL</v>
          </cell>
          <cell r="C4136">
            <v>45</v>
          </cell>
          <cell r="D4136" t="str">
            <v>Patos</v>
          </cell>
          <cell r="E4136" t="str">
            <v>UNID. ACAD. DE ENGENHARIA FLORESTAL</v>
          </cell>
        </row>
        <row r="4137">
          <cell r="A4137">
            <v>4102160</v>
          </cell>
          <cell r="B4137" t="str">
            <v>METODOLOGIA CIENTÍFICA E TECNOLÓGICA</v>
          </cell>
          <cell r="C4137">
            <v>30</v>
          </cell>
          <cell r="D4137" t="str">
            <v>Patos</v>
          </cell>
          <cell r="E4137" t="str">
            <v>UNID. ACAD. DE ENGENHARIA FLORESTAL</v>
          </cell>
        </row>
        <row r="4138">
          <cell r="A4138">
            <v>4102170</v>
          </cell>
          <cell r="B4138" t="str">
            <v>MICROBIOLOGIA GERAL</v>
          </cell>
          <cell r="C4138">
            <v>45</v>
          </cell>
          <cell r="D4138" t="str">
            <v>Patos</v>
          </cell>
          <cell r="E4138" t="str">
            <v>UNID. ACAD. DE ENGENHARIA FLORESTAL</v>
          </cell>
        </row>
        <row r="4139">
          <cell r="A4139">
            <v>4102171</v>
          </cell>
          <cell r="B4139" t="str">
            <v>MORFOLOGIA E ANATOMIA VEGETAL</v>
          </cell>
          <cell r="C4139">
            <v>90</v>
          </cell>
          <cell r="D4139" t="str">
            <v>Patos</v>
          </cell>
          <cell r="E4139" t="str">
            <v>UNID. ACAD. DE ENGENHARIA FLORESTAL</v>
          </cell>
        </row>
        <row r="4140">
          <cell r="A4140">
            <v>4102192</v>
          </cell>
          <cell r="B4140" t="str">
            <v>NUTRICAO DE ESSENCIAS FLORESTAIS</v>
          </cell>
          <cell r="C4140">
            <v>60</v>
          </cell>
          <cell r="D4140" t="str">
            <v>Patos</v>
          </cell>
          <cell r="E4140" t="str">
            <v>UNID. ACAD. DE ENGENHARIA FLORESTAL</v>
          </cell>
        </row>
        <row r="4141">
          <cell r="A4141">
            <v>4102222</v>
          </cell>
          <cell r="B4141" t="str">
            <v>ORGANISMOS DO SOLO DE IMPORT AGROFLOREST</v>
          </cell>
          <cell r="C4141">
            <v>30</v>
          </cell>
          <cell r="D4141" t="str">
            <v>Patos</v>
          </cell>
          <cell r="E4141" t="str">
            <v>UNID. ACAD. DE ENGENHARIA FLORESTAL</v>
          </cell>
        </row>
        <row r="4142">
          <cell r="A4142">
            <v>4102223</v>
          </cell>
          <cell r="B4142" t="str">
            <v>PATOLOGIA DE SEMENTES FLORESTAIS</v>
          </cell>
          <cell r="C4142">
            <v>45</v>
          </cell>
          <cell r="D4142" t="str">
            <v>Patos</v>
          </cell>
          <cell r="E4142" t="str">
            <v>UNID. ACAD. DE ENGENHARIA FLORESTAL</v>
          </cell>
        </row>
        <row r="4143">
          <cell r="A4143">
            <v>4102193</v>
          </cell>
          <cell r="B4143" t="str">
            <v>PATOLOGIA FLORESTAL</v>
          </cell>
          <cell r="C4143">
            <v>60</v>
          </cell>
          <cell r="D4143" t="str">
            <v>Patos</v>
          </cell>
          <cell r="E4143" t="str">
            <v>UNID. ACAD. DE ENGENHARIA FLORESTAL</v>
          </cell>
        </row>
        <row r="4144">
          <cell r="A4144">
            <v>4102194</v>
          </cell>
          <cell r="B4144" t="str">
            <v>PEDOLOGIA E FÍSICA DOS SOLOS</v>
          </cell>
          <cell r="C4144">
            <v>60</v>
          </cell>
          <cell r="D4144" t="str">
            <v>Patos</v>
          </cell>
          <cell r="E4144" t="str">
            <v>UNID. ACAD. DE ENGENHARIA FLORESTAL</v>
          </cell>
        </row>
        <row r="4145">
          <cell r="A4145">
            <v>4102224</v>
          </cell>
          <cell r="B4145" t="str">
            <v>PLANEJAMENTO PAISAGISTICO</v>
          </cell>
          <cell r="C4145">
            <v>60</v>
          </cell>
          <cell r="D4145" t="str">
            <v>Patos</v>
          </cell>
          <cell r="E4145" t="str">
            <v>UNID. ACAD. DE ENGENHARIA FLORESTAL</v>
          </cell>
        </row>
        <row r="4146">
          <cell r="A4146">
            <v>4102061</v>
          </cell>
          <cell r="B4146" t="str">
            <v>POLITICA E LEGISLACAO FLORESTAL</v>
          </cell>
          <cell r="C4146">
            <v>30</v>
          </cell>
          <cell r="D4146" t="str">
            <v>Patos</v>
          </cell>
          <cell r="E4146" t="str">
            <v>UNID. ACAD. DE ENGENHARIA FLORESTAL</v>
          </cell>
        </row>
        <row r="4147">
          <cell r="A4147">
            <v>4102088</v>
          </cell>
          <cell r="B4147" t="str">
            <v>PRÁTICA DESPORTIVA</v>
          </cell>
          <cell r="C4147">
            <v>30</v>
          </cell>
          <cell r="D4147" t="str">
            <v>Patos</v>
          </cell>
          <cell r="E4147" t="str">
            <v>UNID. ACAD. DE ENGENHARIA FLORESTAL</v>
          </cell>
        </row>
        <row r="4148">
          <cell r="A4148">
            <v>4102225</v>
          </cell>
          <cell r="B4148" t="str">
            <v>PRINCIPIOS DE ETNOBOTANICA</v>
          </cell>
          <cell r="C4148">
            <v>30</v>
          </cell>
          <cell r="D4148" t="str">
            <v>Patos</v>
          </cell>
          <cell r="E4148" t="str">
            <v>UNID. ACAD. DE ENGENHARIA FLORESTAL</v>
          </cell>
        </row>
        <row r="4149">
          <cell r="A4149">
            <v>4102226</v>
          </cell>
          <cell r="B4149" t="str">
            <v>PROCESSAMENTO MECANICO E ACAB DA MADEIRA</v>
          </cell>
          <cell r="C4149">
            <v>60</v>
          </cell>
          <cell r="D4149" t="str">
            <v>Patos</v>
          </cell>
          <cell r="E4149" t="str">
            <v>UNID. ACAD. DE ENGENHARIA FLORESTAL</v>
          </cell>
        </row>
        <row r="4150">
          <cell r="A4150">
            <v>4102052</v>
          </cell>
          <cell r="B4150" t="str">
            <v>PRODUTOS ENERGETICOS MADEIRA</v>
          </cell>
          <cell r="C4150">
            <v>45</v>
          </cell>
          <cell r="D4150" t="str">
            <v>Patos</v>
          </cell>
          <cell r="E4150" t="str">
            <v>UNID. ACAD. DE ENGENHARIA FLORESTAL</v>
          </cell>
        </row>
        <row r="4151">
          <cell r="A4151">
            <v>4102227</v>
          </cell>
          <cell r="B4151" t="str">
            <v>PRODUTOS FLORESTAIS NAO MADEIREIROS</v>
          </cell>
          <cell r="C4151">
            <v>30</v>
          </cell>
          <cell r="D4151" t="str">
            <v>Patos</v>
          </cell>
          <cell r="E4151" t="str">
            <v>UNID. ACAD. DE ENGENHARIA FLORESTAL</v>
          </cell>
        </row>
        <row r="4152">
          <cell r="A4152">
            <v>4102195</v>
          </cell>
          <cell r="B4152" t="str">
            <v>PROP. FÍSICAS E MECÂNICAS DA MADEIRA</v>
          </cell>
          <cell r="C4152">
            <v>60</v>
          </cell>
          <cell r="D4152" t="str">
            <v>Patos</v>
          </cell>
          <cell r="E4152" t="str">
            <v>UNID. ACAD. DE ENGENHARIA FLORESTAL</v>
          </cell>
        </row>
        <row r="4153">
          <cell r="A4153">
            <v>4102196</v>
          </cell>
          <cell r="B4153" t="str">
            <v>PROTECAO CONTRA INCENDIOS FLORESTAIS</v>
          </cell>
          <cell r="C4153">
            <v>60</v>
          </cell>
          <cell r="D4153" t="str">
            <v>Patos</v>
          </cell>
          <cell r="E4153" t="str">
            <v>UNID. ACAD. DE ENGENHARIA FLORESTAL</v>
          </cell>
        </row>
        <row r="4154">
          <cell r="A4154">
            <v>4102172</v>
          </cell>
          <cell r="B4154" t="str">
            <v>QUÍMICA ANALÍTICA</v>
          </cell>
          <cell r="C4154">
            <v>45</v>
          </cell>
          <cell r="D4154" t="str">
            <v>Patos</v>
          </cell>
          <cell r="E4154" t="str">
            <v>UNID. ACAD. DE ENGENHARIA FLORESTAL</v>
          </cell>
        </row>
        <row r="4155">
          <cell r="A4155">
            <v>4102197</v>
          </cell>
          <cell r="B4155" t="str">
            <v>QUÍMICA E FERTILIZAÇÃO DOS SOLOS</v>
          </cell>
          <cell r="C4155">
            <v>60</v>
          </cell>
          <cell r="D4155" t="str">
            <v>Patos</v>
          </cell>
          <cell r="E4155" t="str">
            <v>UNID. ACAD. DE ENGENHARIA FLORESTAL</v>
          </cell>
        </row>
        <row r="4156">
          <cell r="A4156">
            <v>4102139</v>
          </cell>
          <cell r="B4156" t="str">
            <v>QUÍMICA GERAL</v>
          </cell>
          <cell r="C4156">
            <v>60</v>
          </cell>
          <cell r="D4156" t="str">
            <v>Patos</v>
          </cell>
          <cell r="E4156" t="str">
            <v>UNID. ACAD. DE ENGENHARIA FLORESTAL</v>
          </cell>
        </row>
        <row r="4157">
          <cell r="A4157">
            <v>4102007</v>
          </cell>
          <cell r="B4157" t="str">
            <v>QUÍMICA ORGÂNICA</v>
          </cell>
          <cell r="C4157">
            <v>60</v>
          </cell>
          <cell r="D4157" t="str">
            <v>Patos</v>
          </cell>
          <cell r="E4157" t="str">
            <v>UNID. ACAD. DE ENGENHARIA FLORESTAL</v>
          </cell>
        </row>
        <row r="4158">
          <cell r="A4158">
            <v>4102198</v>
          </cell>
          <cell r="B4158" t="str">
            <v>RECUPERACAO DE AREAS DEGRADADAS</v>
          </cell>
          <cell r="C4158">
            <v>60</v>
          </cell>
          <cell r="D4158" t="str">
            <v>Patos</v>
          </cell>
          <cell r="E4158" t="str">
            <v>UNID. ACAD. DE ENGENHARIA FLORESTAL</v>
          </cell>
        </row>
        <row r="4159">
          <cell r="A4159">
            <v>4102228</v>
          </cell>
          <cell r="B4159" t="str">
            <v>RELAÇÃO SOLO, ÁGUA E PLANTA</v>
          </cell>
          <cell r="C4159">
            <v>60</v>
          </cell>
          <cell r="D4159" t="str">
            <v>Patos</v>
          </cell>
          <cell r="E4159" t="str">
            <v>UNID. ACAD. DE ENGENHARIA FLORESTAL</v>
          </cell>
        </row>
        <row r="4160">
          <cell r="A4160">
            <v>4102229</v>
          </cell>
          <cell r="B4160" t="str">
            <v>SENSORIAMENTO REMOTO</v>
          </cell>
          <cell r="C4160">
            <v>30</v>
          </cell>
          <cell r="D4160" t="str">
            <v>Patos</v>
          </cell>
          <cell r="E4160" t="str">
            <v>UNID. ACAD. DE ENGENHARIA FLORESTAL</v>
          </cell>
        </row>
        <row r="4161">
          <cell r="A4161">
            <v>4102230</v>
          </cell>
          <cell r="B4161" t="str">
            <v>SILVICULTURA NO TROPICO SEMIARIDO</v>
          </cell>
          <cell r="C4161">
            <v>60</v>
          </cell>
          <cell r="D4161" t="str">
            <v>Patos</v>
          </cell>
          <cell r="E4161" t="str">
            <v>UNID. ACAD. DE ENGENHARIA FLORESTAL</v>
          </cell>
        </row>
        <row r="4162">
          <cell r="A4162">
            <v>4102231</v>
          </cell>
          <cell r="B4162" t="str">
            <v>SILVICULTURA URBANA</v>
          </cell>
          <cell r="C4162">
            <v>30</v>
          </cell>
          <cell r="D4162" t="str">
            <v>Patos</v>
          </cell>
          <cell r="E4162" t="str">
            <v>UNID. ACAD. DE ENGENHARIA FLORESTAL</v>
          </cell>
        </row>
        <row r="4163">
          <cell r="A4163">
            <v>4102200</v>
          </cell>
          <cell r="B4163" t="str">
            <v>SIST DE INFORM GEOG APLIC A C FLORESTAL</v>
          </cell>
          <cell r="C4163">
            <v>60</v>
          </cell>
          <cell r="D4163" t="str">
            <v>Patos</v>
          </cell>
          <cell r="E4163" t="str">
            <v>UNID. ACAD. DE ENGENHARIA FLORESTAL</v>
          </cell>
        </row>
        <row r="4164">
          <cell r="A4164">
            <v>4102199</v>
          </cell>
          <cell r="B4164" t="str">
            <v>SISTEMAS AGROFLORESTAIS</v>
          </cell>
          <cell r="C4164">
            <v>60</v>
          </cell>
          <cell r="D4164" t="str">
            <v>Patos</v>
          </cell>
          <cell r="E4164" t="str">
            <v>UNID. ACAD. DE ENGENHARIA FLORESTAL</v>
          </cell>
        </row>
        <row r="4165">
          <cell r="A4165">
            <v>4102201</v>
          </cell>
          <cell r="B4165" t="str">
            <v>SOCIOLOGIA RURAL</v>
          </cell>
          <cell r="C4165">
            <v>30</v>
          </cell>
          <cell r="D4165" t="str">
            <v>Patos</v>
          </cell>
          <cell r="E4165" t="str">
            <v>UNID. ACAD. DE ENGENHARIA FLORESTAL</v>
          </cell>
        </row>
        <row r="4166">
          <cell r="A4166">
            <v>4102050</v>
          </cell>
          <cell r="B4166" t="str">
            <v>TECNOL E INDUS DE PROD FLORESTAIS</v>
          </cell>
          <cell r="C4166">
            <v>60</v>
          </cell>
          <cell r="D4166" t="str">
            <v>Patos</v>
          </cell>
          <cell r="E4166" t="str">
            <v>UNID. ACAD. DE ENGENHARIA FLORESTAL</v>
          </cell>
        </row>
        <row r="4167">
          <cell r="A4167">
            <v>4102232</v>
          </cell>
          <cell r="B4167" t="str">
            <v>TECNOLOGIA DE CELULOSE E PAPEL</v>
          </cell>
          <cell r="C4167">
            <v>30</v>
          </cell>
          <cell r="D4167" t="str">
            <v>Patos</v>
          </cell>
          <cell r="E4167" t="str">
            <v>UNID. ACAD. DE ENGENHARIA FLORESTAL</v>
          </cell>
        </row>
        <row r="4168">
          <cell r="A4168">
            <v>4102240</v>
          </cell>
          <cell r="B4168" t="str">
            <v>TEEF (ANÁLISE DA VEGETAÇÃO DA CAATINGA)</v>
          </cell>
          <cell r="C4168">
            <v>30</v>
          </cell>
          <cell r="D4168" t="str">
            <v>Patos</v>
          </cell>
          <cell r="E4168" t="str">
            <v>UNID. ACAD. DE ENGENHARIA FLORESTAL</v>
          </cell>
        </row>
        <row r="4169">
          <cell r="A4169">
            <v>4102236</v>
          </cell>
          <cell r="B4169" t="str">
            <v>TEEF (DESCRIÇÃO E ANÁLISE DA VEGETAÇÃO)</v>
          </cell>
          <cell r="C4169">
            <v>60</v>
          </cell>
          <cell r="D4169" t="str">
            <v>Patos</v>
          </cell>
          <cell r="E4169" t="str">
            <v>UNID. ACAD. DE ENGENHARIA FLORESTAL</v>
          </cell>
        </row>
        <row r="4170">
          <cell r="A4170">
            <v>4102244</v>
          </cell>
          <cell r="B4170" t="str">
            <v>TEEF(ECOLOGIA DA POLINIZAÇÃO)</v>
          </cell>
          <cell r="C4170">
            <v>45</v>
          </cell>
          <cell r="D4170" t="str">
            <v>Patos</v>
          </cell>
          <cell r="E4170" t="str">
            <v>UNID. ACAD. DE ENGENHARIA FLORESTAL</v>
          </cell>
        </row>
        <row r="4171">
          <cell r="A4171">
            <v>4102242</v>
          </cell>
          <cell r="B4171" t="str">
            <v>TEEF(EMPREENDEDORISMO)</v>
          </cell>
          <cell r="C4171">
            <v>60</v>
          </cell>
          <cell r="D4171" t="str">
            <v>Patos</v>
          </cell>
          <cell r="E4171" t="str">
            <v>UNID. ACAD. DE ENGENHARIA FLORESTAL</v>
          </cell>
        </row>
        <row r="4172">
          <cell r="A4172">
            <v>4102243</v>
          </cell>
          <cell r="B4172" t="str">
            <v>TEEF(ERGO E SEG DO TRAB NO SETOR FLOR)</v>
          </cell>
          <cell r="C4172">
            <v>60</v>
          </cell>
          <cell r="D4172" t="str">
            <v>Patos</v>
          </cell>
          <cell r="E4172" t="str">
            <v>UNID. ACAD. DE ENGENHARIA FLORESTAL</v>
          </cell>
        </row>
        <row r="4173">
          <cell r="A4173">
            <v>4102241</v>
          </cell>
          <cell r="B4173" t="str">
            <v>TEEF(INGLES TECNICO)</v>
          </cell>
          <cell r="C4173">
            <v>60</v>
          </cell>
          <cell r="D4173" t="str">
            <v>Patos</v>
          </cell>
          <cell r="E4173" t="str">
            <v>UNID. ACAD. DE ENGENHARIA FLORESTAL</v>
          </cell>
        </row>
        <row r="4174">
          <cell r="A4174">
            <v>4102239</v>
          </cell>
          <cell r="B4174" t="str">
            <v>TEEF(ORNITOLOGIA APLICADA A CONSERVACAO)</v>
          </cell>
          <cell r="C4174">
            <v>60</v>
          </cell>
          <cell r="D4174" t="str">
            <v>Patos</v>
          </cell>
          <cell r="E4174" t="str">
            <v>UNID. ACAD. DE ENGENHARIA FLORESTAL</v>
          </cell>
        </row>
        <row r="4175">
          <cell r="A4175">
            <v>4102238</v>
          </cell>
          <cell r="B4175" t="str">
            <v>TEEF(PATOLOGIA DE SEMENTES FLORESTAIS)</v>
          </cell>
          <cell r="C4175">
            <v>60</v>
          </cell>
          <cell r="D4175" t="str">
            <v>Patos</v>
          </cell>
          <cell r="E4175" t="str">
            <v>UNID. ACAD. DE ENGENHARIA FLORESTAL</v>
          </cell>
        </row>
        <row r="4176">
          <cell r="A4176">
            <v>4102173</v>
          </cell>
          <cell r="B4176" t="str">
            <v>TERMODINAMICA</v>
          </cell>
          <cell r="C4176">
            <v>30</v>
          </cell>
          <cell r="D4176" t="str">
            <v>Patos</v>
          </cell>
          <cell r="E4176" t="str">
            <v>UNID. ACAD. DE ENGENHARIA FLORESTAL</v>
          </cell>
        </row>
        <row r="4177">
          <cell r="A4177">
            <v>4102203</v>
          </cell>
          <cell r="B4177" t="str">
            <v>TOPOGRAFIA</v>
          </cell>
          <cell r="C4177">
            <v>60</v>
          </cell>
          <cell r="D4177" t="str">
            <v>Patos</v>
          </cell>
          <cell r="E4177" t="str">
            <v>UNID. ACAD. DE ENGENHARIA FLORESTAL</v>
          </cell>
        </row>
        <row r="4178">
          <cell r="A4178">
            <v>4102202</v>
          </cell>
          <cell r="B4178" t="str">
            <v>TRABALHO DE CONCLUSAO DE CURSO</v>
          </cell>
          <cell r="C4178">
            <v>45</v>
          </cell>
          <cell r="D4178" t="str">
            <v>Patos</v>
          </cell>
          <cell r="E4178" t="str">
            <v>UNID. ACAD. DE ENGENHARIA FLORESTAL</v>
          </cell>
        </row>
        <row r="4179">
          <cell r="A4179">
            <v>4102125</v>
          </cell>
          <cell r="B4179" t="str">
            <v>VIVEIROS FLORESTAIS</v>
          </cell>
          <cell r="C4179">
            <v>45</v>
          </cell>
          <cell r="D4179" t="str">
            <v>Patos</v>
          </cell>
          <cell r="E4179" t="str">
            <v>UNID. ACAD. DE ENGENHARIA FLORESTAL</v>
          </cell>
        </row>
        <row r="4180">
          <cell r="A4180">
            <v>4102174</v>
          </cell>
          <cell r="B4180" t="str">
            <v>ZOOLOGIA GERAL</v>
          </cell>
          <cell r="C4180">
            <v>60</v>
          </cell>
          <cell r="D4180" t="str">
            <v>Patos</v>
          </cell>
          <cell r="E4180" t="str">
            <v>UNID. ACAD. DE ENGENHARIA FLORESTAL</v>
          </cell>
        </row>
        <row r="4181">
          <cell r="A4181">
            <v>4101283</v>
          </cell>
          <cell r="B4181" t="str">
            <v>ADM E EMPREEND NA MEDICINA VETERINARIA</v>
          </cell>
          <cell r="C4181">
            <v>30</v>
          </cell>
          <cell r="D4181" t="str">
            <v>Patos</v>
          </cell>
          <cell r="E4181" t="str">
            <v>UNID. ACAD. DE MEDICINA VETERINÁRIA</v>
          </cell>
        </row>
        <row r="4182">
          <cell r="A4182">
            <v>4101284</v>
          </cell>
          <cell r="B4182" t="str">
            <v>AGROECOLOGIA EM MEDICINA VETERINARIA</v>
          </cell>
          <cell r="C4182">
            <v>30</v>
          </cell>
          <cell r="D4182" t="str">
            <v>Patos</v>
          </cell>
          <cell r="E4182" t="str">
            <v>UNID. ACAD. DE MEDICINA VETERINÁRIA</v>
          </cell>
        </row>
        <row r="4183">
          <cell r="A4183">
            <v>4101263</v>
          </cell>
          <cell r="B4183" t="str">
            <v>ALIMENTOS E ALIMENTACAO ANIMAL</v>
          </cell>
          <cell r="C4183">
            <v>75</v>
          </cell>
          <cell r="D4183" t="str">
            <v>Patos</v>
          </cell>
          <cell r="E4183" t="str">
            <v>UNID. ACAD. DE MEDICINA VETERINÁRIA</v>
          </cell>
        </row>
        <row r="4184">
          <cell r="A4184">
            <v>4101185</v>
          </cell>
          <cell r="B4184" t="str">
            <v>ALIMENTOS E ALIMENTAÇÃO (MONOGÁSTRICOS)</v>
          </cell>
          <cell r="C4184">
            <v>45</v>
          </cell>
          <cell r="D4184" t="str">
            <v>Patos</v>
          </cell>
          <cell r="E4184" t="str">
            <v>UNID. ACAD. DE MEDICINA VETERINÁRIA</v>
          </cell>
        </row>
        <row r="4185">
          <cell r="A4185">
            <v>4101186</v>
          </cell>
          <cell r="B4185" t="str">
            <v>ALIMENTOS E ALIMENTAÇÃO (RUMINANTES)</v>
          </cell>
          <cell r="C4185">
            <v>45</v>
          </cell>
          <cell r="D4185" t="str">
            <v>Patos</v>
          </cell>
          <cell r="E4185" t="str">
            <v>UNID. ACAD. DE MEDICINA VETERINÁRIA</v>
          </cell>
        </row>
        <row r="4186">
          <cell r="A4186">
            <v>4101285</v>
          </cell>
          <cell r="B4186" t="str">
            <v>ANALISE QUIMICA DE ALIMENTOS</v>
          </cell>
          <cell r="C4186">
            <v>30</v>
          </cell>
          <cell r="D4186" t="str">
            <v>Patos</v>
          </cell>
          <cell r="E4186" t="str">
            <v>UNID. ACAD. DE MEDICINA VETERINÁRIA</v>
          </cell>
        </row>
        <row r="4187">
          <cell r="A4187">
            <v>4101159</v>
          </cell>
          <cell r="B4187" t="str">
            <v>ANÁLISE QUÍMICA DE ALIMENTOS</v>
          </cell>
          <cell r="C4187">
            <v>45</v>
          </cell>
          <cell r="D4187" t="str">
            <v>Patos</v>
          </cell>
          <cell r="E4187" t="str">
            <v>UNID. ACAD. DE MEDICINA VETERINÁRIA</v>
          </cell>
        </row>
        <row r="4188">
          <cell r="A4188">
            <v>4101240</v>
          </cell>
          <cell r="B4188" t="str">
            <v>ANAT DESC E TOP DOS ANIMAIS DOMEST. II</v>
          </cell>
          <cell r="C4188">
            <v>60</v>
          </cell>
          <cell r="D4188" t="str">
            <v>Patos</v>
          </cell>
          <cell r="E4188" t="str">
            <v>UNID. ACAD. DE MEDICINA VETERINÁRIA</v>
          </cell>
        </row>
        <row r="4189">
          <cell r="A4189">
            <v>4101239</v>
          </cell>
          <cell r="B4189" t="str">
            <v>ANAT DESC E TOP DOS ANIMAIS DOMESTICOS I</v>
          </cell>
          <cell r="C4189">
            <v>90</v>
          </cell>
          <cell r="D4189" t="str">
            <v>Patos</v>
          </cell>
          <cell r="E4189" t="str">
            <v>UNID. ACAD. DE MEDICINA VETERINÁRIA</v>
          </cell>
        </row>
        <row r="4190">
          <cell r="A4190">
            <v>4101116</v>
          </cell>
          <cell r="B4190" t="str">
            <v>ANAT TOPOGRÁFICA DOS ANIM DOMÉSTICOS I</v>
          </cell>
          <cell r="C4190">
            <v>90</v>
          </cell>
          <cell r="D4190" t="str">
            <v>Patos</v>
          </cell>
          <cell r="E4190" t="str">
            <v>UNID. ACAD. DE MEDICINA VETERINÁRIA</v>
          </cell>
        </row>
        <row r="4191">
          <cell r="A4191">
            <v>4101121</v>
          </cell>
          <cell r="B4191" t="str">
            <v>ANAT TOPOGRÁFICA DOS ANIM DOMÉSTICOS II</v>
          </cell>
          <cell r="C4191">
            <v>60</v>
          </cell>
          <cell r="D4191" t="str">
            <v>Patos</v>
          </cell>
          <cell r="E4191" t="str">
            <v>UNID. ACAD. DE MEDICINA VETERINÁRIA</v>
          </cell>
        </row>
        <row r="4192">
          <cell r="A4192">
            <v>4101286</v>
          </cell>
          <cell r="B4192" t="str">
            <v>ANATOMIA COMPARADA DE ANIMAIS SILVESTRE</v>
          </cell>
          <cell r="C4192">
            <v>30</v>
          </cell>
          <cell r="D4192" t="str">
            <v>Patos</v>
          </cell>
          <cell r="E4192" t="str">
            <v>UNID. ACAD. DE MEDICINA VETERINÁRIA</v>
          </cell>
        </row>
        <row r="4193">
          <cell r="A4193">
            <v>4101154</v>
          </cell>
          <cell r="B4193" t="str">
            <v>ANATOMIA E FISIOL DAS AVES DOMESTICAS</v>
          </cell>
          <cell r="C4193">
            <v>30</v>
          </cell>
          <cell r="D4193" t="str">
            <v>Patos</v>
          </cell>
          <cell r="E4193" t="str">
            <v>UNID. ACAD. DE MEDICINA VETERINÁRIA</v>
          </cell>
        </row>
        <row r="4194">
          <cell r="A4194">
            <v>4101256</v>
          </cell>
          <cell r="B4194" t="str">
            <v>ANATOMIA TOPOGRAFICA APLICADA</v>
          </cell>
          <cell r="C4194">
            <v>60</v>
          </cell>
          <cell r="D4194" t="str">
            <v>Patos</v>
          </cell>
          <cell r="E4194" t="str">
            <v>UNID. ACAD. DE MEDICINA VETERINÁRIA</v>
          </cell>
        </row>
        <row r="4195">
          <cell r="A4195">
            <v>4101163</v>
          </cell>
          <cell r="B4195" t="str">
            <v>ANATOMIA TOPOGRÁFICA APLICADA</v>
          </cell>
          <cell r="C4195">
            <v>30</v>
          </cell>
          <cell r="D4195" t="str">
            <v>Patos</v>
          </cell>
          <cell r="E4195" t="str">
            <v>UNID. ACAD. DE MEDICINA VETERINÁRIA</v>
          </cell>
        </row>
        <row r="4196">
          <cell r="A4196">
            <v>4101264</v>
          </cell>
          <cell r="B4196" t="str">
            <v>ANDROLOGIA VETERINARIA</v>
          </cell>
          <cell r="C4196">
            <v>45</v>
          </cell>
          <cell r="D4196" t="str">
            <v>Patos</v>
          </cell>
          <cell r="E4196" t="str">
            <v>UNID. ACAD. DE MEDICINA VETERINÁRIA</v>
          </cell>
        </row>
        <row r="4197">
          <cell r="A4197">
            <v>4101128</v>
          </cell>
          <cell r="B4197" t="str">
            <v>ANESTESIOLOGIA E TEC CIRÚRGICA VETERIN.</v>
          </cell>
          <cell r="C4197">
            <v>105</v>
          </cell>
          <cell r="D4197" t="str">
            <v>Patos</v>
          </cell>
          <cell r="E4197" t="str">
            <v>UNID. ACAD. DE MEDICINA VETERINÁRIA</v>
          </cell>
        </row>
        <row r="4198">
          <cell r="A4198">
            <v>4101147</v>
          </cell>
          <cell r="B4198" t="str">
            <v>ANTROPOLOGIA</v>
          </cell>
          <cell r="C4198">
            <v>30</v>
          </cell>
          <cell r="D4198" t="str">
            <v>Patos</v>
          </cell>
          <cell r="E4198" t="str">
            <v>UNID. ACAD. DE MEDICINA VETERINÁRIA</v>
          </cell>
        </row>
        <row r="4199">
          <cell r="A4199">
            <v>4101187</v>
          </cell>
          <cell r="B4199" t="str">
            <v>APICULTURA</v>
          </cell>
          <cell r="C4199">
            <v>30</v>
          </cell>
          <cell r="D4199" t="str">
            <v>Patos</v>
          </cell>
          <cell r="E4199" t="str">
            <v>UNID. ACAD. DE MEDICINA VETERINÁRIA</v>
          </cell>
        </row>
        <row r="4200">
          <cell r="A4200">
            <v>4101282</v>
          </cell>
          <cell r="B4200" t="str">
            <v>ATIVIDADES COMPLEMENTARES FLEXIVEIS</v>
          </cell>
          <cell r="C4200">
            <v>180</v>
          </cell>
          <cell r="D4200" t="str">
            <v>Patos</v>
          </cell>
          <cell r="E4200" t="str">
            <v>UNID. ACAD. DE MEDICINA VETERINÁRIA</v>
          </cell>
        </row>
        <row r="4201">
          <cell r="A4201">
            <v>4101287</v>
          </cell>
          <cell r="B4201" t="str">
            <v>AVALIACAO ANIMAL</v>
          </cell>
          <cell r="C4201">
            <v>30</v>
          </cell>
          <cell r="D4201" t="str">
            <v>Patos</v>
          </cell>
          <cell r="E4201" t="str">
            <v>UNID. ACAD. DE MEDICINA VETERINÁRIA</v>
          </cell>
        </row>
        <row r="4202">
          <cell r="A4202">
            <v>4101188</v>
          </cell>
          <cell r="B4202" t="str">
            <v>AVALIAÇÃO ANIMAL</v>
          </cell>
          <cell r="C4202">
            <v>45</v>
          </cell>
          <cell r="D4202" t="str">
            <v>Patos</v>
          </cell>
          <cell r="E4202" t="str">
            <v>UNID. ACAD. DE MEDICINA VETERINÁRIA</v>
          </cell>
        </row>
        <row r="4203">
          <cell r="A4203">
            <v>4101124</v>
          </cell>
          <cell r="B4203" t="str">
            <v>BIOCLIMATOLOGIA</v>
          </cell>
          <cell r="C4203">
            <v>30</v>
          </cell>
          <cell r="D4203" t="str">
            <v>Patos</v>
          </cell>
          <cell r="E4203" t="str">
            <v>UNID. ACAD. DE MEDICINA VETERINÁRIA</v>
          </cell>
        </row>
        <row r="4204">
          <cell r="A4204">
            <v>4101024</v>
          </cell>
          <cell r="B4204" t="str">
            <v>BIOESTATÍSTICA</v>
          </cell>
          <cell r="C4204">
            <v>60</v>
          </cell>
          <cell r="D4204" t="str">
            <v>Patos</v>
          </cell>
          <cell r="E4204" t="str">
            <v>UNID. ACAD. DE MEDICINA VETERINÁRIA</v>
          </cell>
        </row>
        <row r="4205">
          <cell r="A4205">
            <v>4101120</v>
          </cell>
          <cell r="B4205" t="str">
            <v>BIOESTATÍSTICA</v>
          </cell>
          <cell r="C4205">
            <v>45</v>
          </cell>
          <cell r="D4205" t="str">
            <v>Patos</v>
          </cell>
          <cell r="E4205" t="str">
            <v>UNID. ACAD. DE MEDICINA VETERINÁRIA</v>
          </cell>
        </row>
        <row r="4206">
          <cell r="A4206">
            <v>4101241</v>
          </cell>
          <cell r="B4206" t="str">
            <v>BIOQUIMICA ANIMAL</v>
          </cell>
          <cell r="C4206">
            <v>60</v>
          </cell>
          <cell r="D4206" t="str">
            <v>Patos</v>
          </cell>
          <cell r="E4206" t="str">
            <v>UNID. ACAD. DE MEDICINA VETERINÁRIA</v>
          </cell>
        </row>
        <row r="4207">
          <cell r="A4207">
            <v>4101117</v>
          </cell>
          <cell r="B4207" t="str">
            <v>BIOQUÍMICA APLIC. À MEDICINA VETERINÁRIA</v>
          </cell>
          <cell r="C4207">
            <v>60</v>
          </cell>
          <cell r="D4207" t="str">
            <v>Patos</v>
          </cell>
          <cell r="E4207" t="str">
            <v>UNID. ACAD. DE MEDICINA VETERINÁRIA</v>
          </cell>
        </row>
        <row r="4208">
          <cell r="A4208">
            <v>4101288</v>
          </cell>
          <cell r="B4208" t="str">
            <v>BIOQUIMICA CLINICA</v>
          </cell>
          <cell r="C4208">
            <v>30</v>
          </cell>
          <cell r="D4208" t="str">
            <v>Patos</v>
          </cell>
          <cell r="E4208" t="str">
            <v>UNID. ACAD. DE MEDICINA VETERINÁRIA</v>
          </cell>
        </row>
        <row r="4209">
          <cell r="A4209">
            <v>4101289</v>
          </cell>
          <cell r="B4209" t="str">
            <v>BIOSSEG APLICADA A MEDICINA VETERINARIA</v>
          </cell>
          <cell r="C4209">
            <v>30</v>
          </cell>
          <cell r="D4209" t="str">
            <v>Patos</v>
          </cell>
          <cell r="E4209" t="str">
            <v>UNID. ACAD. DE MEDICINA VETERINÁRIA</v>
          </cell>
        </row>
        <row r="4210">
          <cell r="A4210">
            <v>4101135</v>
          </cell>
          <cell r="B4210" t="str">
            <v>BIOTÉCNICA DA REPRODUÇÃO</v>
          </cell>
          <cell r="C4210">
            <v>45</v>
          </cell>
          <cell r="D4210" t="str">
            <v>Patos</v>
          </cell>
          <cell r="E4210" t="str">
            <v>UNID. ACAD. DE MEDICINA VETERINÁRIA</v>
          </cell>
        </row>
        <row r="4211">
          <cell r="A4211">
            <v>4101323</v>
          </cell>
          <cell r="B4211" t="str">
            <v>BIOTECNOLOGIA DA REPRODUCAO</v>
          </cell>
          <cell r="C4211">
            <v>45</v>
          </cell>
          <cell r="D4211" t="str">
            <v>Patos</v>
          </cell>
          <cell r="E4211" t="str">
            <v>UNID. ACAD. DE MEDICINA VETERINÁRIA</v>
          </cell>
        </row>
        <row r="4212">
          <cell r="A4212">
            <v>4101291</v>
          </cell>
          <cell r="B4212" t="str">
            <v>CAPRINOCULTURA /OVINOCULTURA</v>
          </cell>
          <cell r="C4212">
            <v>45</v>
          </cell>
          <cell r="D4212" t="str">
            <v>Patos</v>
          </cell>
          <cell r="E4212" t="str">
            <v>UNID. ACAD. DE MEDICINA VETERINÁRIA</v>
          </cell>
        </row>
        <row r="4213">
          <cell r="A4213">
            <v>4101292</v>
          </cell>
          <cell r="B4213" t="str">
            <v>CLINICA CIRURGICA DE GRANDES ANIMAIS</v>
          </cell>
          <cell r="C4213">
            <v>60</v>
          </cell>
          <cell r="D4213" t="str">
            <v>Patos</v>
          </cell>
          <cell r="E4213" t="str">
            <v>UNID. ACAD. DE MEDICINA VETERINÁRIA</v>
          </cell>
        </row>
        <row r="4214">
          <cell r="A4214">
            <v>4101189</v>
          </cell>
          <cell r="B4214" t="str">
            <v>CLÍNICA CIRÚRGICA DE GRANDES ANIMAIS</v>
          </cell>
          <cell r="C4214">
            <v>45</v>
          </cell>
          <cell r="D4214" t="str">
            <v>Patos</v>
          </cell>
          <cell r="E4214" t="str">
            <v>UNID. ACAD. DE MEDICINA VETERINÁRIA</v>
          </cell>
        </row>
        <row r="4215">
          <cell r="A4215">
            <v>4101293</v>
          </cell>
          <cell r="B4215" t="str">
            <v>CLINICA CIRURGICA DE PEQUENOS ANIMAIS</v>
          </cell>
          <cell r="C4215">
            <v>60</v>
          </cell>
          <cell r="D4215" t="str">
            <v>Patos</v>
          </cell>
          <cell r="E4215" t="str">
            <v>UNID. ACAD. DE MEDICINA VETERINÁRIA</v>
          </cell>
        </row>
        <row r="4216">
          <cell r="A4216">
            <v>4101190</v>
          </cell>
          <cell r="B4216" t="str">
            <v>CLÍNICA CIRÚRGICA DE PEQUENOS ANIMAIS</v>
          </cell>
          <cell r="C4216">
            <v>45</v>
          </cell>
          <cell r="D4216" t="str">
            <v>Patos</v>
          </cell>
          <cell r="E4216" t="str">
            <v>UNID. ACAD. DE MEDICINA VETERINÁRIA</v>
          </cell>
        </row>
        <row r="4217">
          <cell r="A4217">
            <v>4101223</v>
          </cell>
          <cell r="B4217" t="str">
            <v>COMPONENTES FLEXIVEIS</v>
          </cell>
          <cell r="C4217">
            <v>200</v>
          </cell>
          <cell r="D4217" t="str">
            <v>Patos</v>
          </cell>
          <cell r="E4217" t="str">
            <v>UNID. ACAD. DE MEDICINA VETERINÁRIA</v>
          </cell>
        </row>
        <row r="4218">
          <cell r="A4218">
            <v>4101294</v>
          </cell>
          <cell r="B4218" t="str">
            <v>COMPORTAMENTO E BEM ESTAR ANIMAL</v>
          </cell>
          <cell r="C4218">
            <v>30</v>
          </cell>
          <cell r="D4218" t="str">
            <v>Patos</v>
          </cell>
          <cell r="E4218" t="str">
            <v>UNID. ACAD. DE MEDICINA VETERINÁRIA</v>
          </cell>
        </row>
        <row r="4219">
          <cell r="A4219">
            <v>4101242</v>
          </cell>
          <cell r="B4219" t="str">
            <v>COMUNICACAO E DESENVOLVIMENTO RURAL</v>
          </cell>
          <cell r="C4219">
            <v>45</v>
          </cell>
          <cell r="D4219" t="str">
            <v>Patos</v>
          </cell>
          <cell r="E4219" t="str">
            <v>UNID. ACAD. DE MEDICINA VETERINÁRIA</v>
          </cell>
        </row>
        <row r="4220">
          <cell r="A4220">
            <v>4101307</v>
          </cell>
          <cell r="B4220" t="str">
            <v>CONSERVACAO DE FORRAGENS</v>
          </cell>
          <cell r="C4220">
            <v>30</v>
          </cell>
          <cell r="D4220" t="str">
            <v>Patos</v>
          </cell>
          <cell r="E4220" t="str">
            <v>UNID. ACAD. DE MEDICINA VETERINÁRIA</v>
          </cell>
        </row>
        <row r="4221">
          <cell r="A4221">
            <v>4101295</v>
          </cell>
          <cell r="B4221" t="str">
            <v>CONT DE QUALID DOS PROD DE ORIG ANIMAL</v>
          </cell>
          <cell r="C4221">
            <v>30</v>
          </cell>
          <cell r="D4221" t="str">
            <v>Patos</v>
          </cell>
          <cell r="E4221" t="str">
            <v>UNID. ACAD. DE MEDICINA VETERINÁRIA</v>
          </cell>
        </row>
        <row r="4222">
          <cell r="A4222">
            <v>4101191</v>
          </cell>
          <cell r="B4222" t="str">
            <v>CONTROLE DE QUAL DOS PROD DE ORIG ANIMAL</v>
          </cell>
          <cell r="C4222">
            <v>45</v>
          </cell>
          <cell r="D4222" t="str">
            <v>Patos</v>
          </cell>
          <cell r="E4222" t="str">
            <v>UNID. ACAD. DE MEDICINA VETERINÁRIA</v>
          </cell>
        </row>
        <row r="4223">
          <cell r="A4223">
            <v>4101192</v>
          </cell>
          <cell r="B4223" t="str">
            <v>CONTROLE MICROBIOLOGICO DE ALIMENTOS</v>
          </cell>
          <cell r="C4223">
            <v>45</v>
          </cell>
          <cell r="D4223" t="str">
            <v>Patos</v>
          </cell>
          <cell r="E4223" t="str">
            <v>UNID. ACAD. DE MEDICINA VETERINÁRIA</v>
          </cell>
        </row>
        <row r="4224">
          <cell r="A4224">
            <v>4101193</v>
          </cell>
          <cell r="B4224" t="str">
            <v>CUNICULTURA</v>
          </cell>
          <cell r="C4224">
            <v>30</v>
          </cell>
          <cell r="D4224" t="str">
            <v>Patos</v>
          </cell>
          <cell r="E4224" t="str">
            <v>UNID. ACAD. DE MEDICINA VETERINÁRIA</v>
          </cell>
        </row>
        <row r="4225">
          <cell r="A4225">
            <v>4101296</v>
          </cell>
          <cell r="B4225" t="str">
            <v>CUNICULTURA</v>
          </cell>
          <cell r="C4225">
            <v>30</v>
          </cell>
          <cell r="D4225" t="str">
            <v>Patos</v>
          </cell>
          <cell r="E4225" t="str">
            <v>UNID. ACAD. DE MEDICINA VETERINÁRIA</v>
          </cell>
        </row>
        <row r="4226">
          <cell r="A4226">
            <v>4101081</v>
          </cell>
          <cell r="B4226" t="str">
            <v>DEONTOLOGIA</v>
          </cell>
          <cell r="C4226">
            <v>30</v>
          </cell>
          <cell r="D4226" t="str">
            <v>Patos</v>
          </cell>
          <cell r="E4226" t="str">
            <v>UNID. ACAD. DE MEDICINA VETERINÁRIA</v>
          </cell>
        </row>
        <row r="4227">
          <cell r="A4227">
            <v>4101165</v>
          </cell>
          <cell r="B4227" t="str">
            <v>DEONTOLOGIA</v>
          </cell>
          <cell r="C4227">
            <v>30</v>
          </cell>
          <cell r="D4227" t="str">
            <v>Patos</v>
          </cell>
          <cell r="E4227" t="str">
            <v>UNID. ACAD. DE MEDICINA VETERINÁRIA</v>
          </cell>
        </row>
        <row r="4228">
          <cell r="A4228">
            <v>4101194</v>
          </cell>
          <cell r="B4228" t="str">
            <v>DIAGNOSTICO PARA IMAGEM</v>
          </cell>
          <cell r="C4228">
            <v>30</v>
          </cell>
          <cell r="D4228" t="str">
            <v>Patos</v>
          </cell>
          <cell r="E4228" t="str">
            <v>UNID. ACAD. DE MEDICINA VETERINÁRIA</v>
          </cell>
        </row>
        <row r="4229">
          <cell r="A4229">
            <v>4101257</v>
          </cell>
          <cell r="B4229" t="str">
            <v>DIAGNOSTICO POR IMAGEM</v>
          </cell>
          <cell r="C4229">
            <v>45</v>
          </cell>
          <cell r="D4229" t="str">
            <v>Patos</v>
          </cell>
          <cell r="E4229" t="str">
            <v>UNID. ACAD. DE MEDICINA VETERINÁRIA</v>
          </cell>
        </row>
        <row r="4230">
          <cell r="A4230">
            <v>4101298</v>
          </cell>
          <cell r="B4230" t="str">
            <v>DIAGNOSTICO PÓST MORTEN</v>
          </cell>
          <cell r="C4230">
            <v>60</v>
          </cell>
          <cell r="D4230" t="str">
            <v>Patos</v>
          </cell>
          <cell r="E4230" t="str">
            <v>UNID. ACAD. DE MEDICINA VETERINÁRIA</v>
          </cell>
        </row>
        <row r="4231">
          <cell r="A4231">
            <v>4101145</v>
          </cell>
          <cell r="B4231" t="str">
            <v>DIAGNOSTICO POST-MORTEN</v>
          </cell>
          <cell r="C4231">
            <v>45</v>
          </cell>
          <cell r="D4231" t="str">
            <v>Patos</v>
          </cell>
          <cell r="E4231" t="str">
            <v>UNID. ACAD. DE MEDICINA VETERINÁRIA</v>
          </cell>
        </row>
        <row r="4232">
          <cell r="A4232">
            <v>4101155</v>
          </cell>
          <cell r="B4232" t="str">
            <v>DOENÇAS DE AVES E SUINOS</v>
          </cell>
          <cell r="C4232">
            <v>45</v>
          </cell>
          <cell r="D4232" t="str">
            <v>Patos</v>
          </cell>
          <cell r="E4232" t="str">
            <v>UNID. ACAD. DE MEDICINA VETERINÁRIA</v>
          </cell>
        </row>
        <row r="4233">
          <cell r="A4233">
            <v>4101195</v>
          </cell>
          <cell r="B4233" t="str">
            <v>DOENCAS DE PEQUENOS RUMINANTES</v>
          </cell>
          <cell r="C4233">
            <v>45</v>
          </cell>
          <cell r="D4233" t="str">
            <v>Patos</v>
          </cell>
          <cell r="E4233" t="str">
            <v>UNID. ACAD. DE MEDICINA VETERINÁRIA</v>
          </cell>
        </row>
        <row r="4234">
          <cell r="A4234">
            <v>4101118</v>
          </cell>
          <cell r="B4234" t="str">
            <v>ECOLOGIA</v>
          </cell>
          <cell r="C4234">
            <v>45</v>
          </cell>
          <cell r="D4234" t="str">
            <v>Patos</v>
          </cell>
          <cell r="E4234" t="str">
            <v>UNID. ACAD. DE MEDICINA VETERINÁRIA</v>
          </cell>
        </row>
        <row r="4235">
          <cell r="A4235">
            <v>4101265</v>
          </cell>
          <cell r="B4235" t="str">
            <v>ECONOMIA E ADMINISTRACAO RURAL</v>
          </cell>
          <cell r="C4235">
            <v>60</v>
          </cell>
          <cell r="D4235" t="str">
            <v>Patos</v>
          </cell>
          <cell r="E4235" t="str">
            <v>UNID. ACAD. DE MEDICINA VETERINÁRIA</v>
          </cell>
        </row>
        <row r="4236">
          <cell r="A4236">
            <v>4101149</v>
          </cell>
          <cell r="B4236" t="str">
            <v>ECONOMIA E ADMINISTRAÇÃO RURAL</v>
          </cell>
          <cell r="C4236">
            <v>75</v>
          </cell>
          <cell r="D4236" t="str">
            <v>Patos</v>
          </cell>
          <cell r="E4236" t="str">
            <v>UNID. ACAD. DE MEDICINA VETERINÁRIA</v>
          </cell>
        </row>
        <row r="4237">
          <cell r="A4237">
            <v>4101072</v>
          </cell>
          <cell r="B4237" t="str">
            <v>EDUCAÇÃO SANITÁRIA</v>
          </cell>
          <cell r="C4237">
            <v>60</v>
          </cell>
          <cell r="D4237" t="str">
            <v>Patos</v>
          </cell>
          <cell r="E4237" t="str">
            <v>UNID. ACAD. DE MEDICINA VETERINÁRIA</v>
          </cell>
        </row>
        <row r="4238">
          <cell r="A4238">
            <v>4101196</v>
          </cell>
          <cell r="B4238" t="str">
            <v>EDUCAÇÃO SANITÁRIA</v>
          </cell>
          <cell r="C4238">
            <v>45</v>
          </cell>
          <cell r="D4238" t="str">
            <v>Patos</v>
          </cell>
          <cell r="E4238" t="str">
            <v>UNID. ACAD. DE MEDICINA VETERINÁRIA</v>
          </cell>
        </row>
        <row r="4239">
          <cell r="A4239">
            <v>4101243</v>
          </cell>
          <cell r="B4239" t="str">
            <v>EMBRIOLOGIA BASICA</v>
          </cell>
          <cell r="C4239">
            <v>30</v>
          </cell>
          <cell r="D4239" t="str">
            <v>Patos</v>
          </cell>
          <cell r="E4239" t="str">
            <v>UNID. ACAD. DE MEDICINA VETERINÁRIA</v>
          </cell>
        </row>
        <row r="4240">
          <cell r="A4240">
            <v>4101290</v>
          </cell>
          <cell r="B4240" t="str">
            <v>EMERG MED NA CLINICA DE CANINOS E FELINO</v>
          </cell>
          <cell r="C4240">
            <v>30</v>
          </cell>
          <cell r="D4240" t="str">
            <v>Patos</v>
          </cell>
          <cell r="E4240" t="str">
            <v>UNID. ACAD. DE MEDICINA VETERINÁRIA</v>
          </cell>
        </row>
        <row r="4241">
          <cell r="A4241">
            <v>4101267</v>
          </cell>
          <cell r="B4241" t="str">
            <v>EPIDEM DAS DOENCAS INFECTOCONTAGIOSAS</v>
          </cell>
          <cell r="C4241">
            <v>75</v>
          </cell>
          <cell r="D4241" t="str">
            <v>Patos</v>
          </cell>
          <cell r="E4241" t="str">
            <v>UNID. ACAD. DE MEDICINA VETERINÁRIA</v>
          </cell>
        </row>
        <row r="4242">
          <cell r="A4242">
            <v>4101174</v>
          </cell>
          <cell r="B4242" t="str">
            <v>EPIDEMIOL.DAS DOENCAS INFECT.CONTAGIOSAS</v>
          </cell>
          <cell r="C4242">
            <v>60</v>
          </cell>
          <cell r="D4242" t="str">
            <v>Patos</v>
          </cell>
          <cell r="E4242" t="str">
            <v>UNID. ACAD. DE MEDICINA VETERINÁRIA</v>
          </cell>
        </row>
        <row r="4243">
          <cell r="A4243">
            <v>4101173</v>
          </cell>
          <cell r="B4243" t="str">
            <v>EPIDEMIOLOGIA</v>
          </cell>
          <cell r="C4243">
            <v>45</v>
          </cell>
          <cell r="D4243" t="str">
            <v>Patos</v>
          </cell>
          <cell r="E4243" t="str">
            <v>UNID. ACAD. DE MEDICINA VETERINÁRIA</v>
          </cell>
        </row>
        <row r="4244">
          <cell r="A4244">
            <v>4101258</v>
          </cell>
          <cell r="B4244" t="str">
            <v>EPIDEMIOLOGIA</v>
          </cell>
          <cell r="C4244">
            <v>60</v>
          </cell>
          <cell r="D4244" t="str">
            <v>Patos</v>
          </cell>
          <cell r="E4244" t="str">
            <v>UNID. ACAD. DE MEDICINA VETERINÁRIA</v>
          </cell>
        </row>
        <row r="4245">
          <cell r="A4245">
            <v>4101175</v>
          </cell>
          <cell r="B4245" t="str">
            <v>EPIDEMIOLOGIA DAS DOENCAS PARASITARIAS</v>
          </cell>
          <cell r="C4245">
            <v>60</v>
          </cell>
          <cell r="D4245" t="str">
            <v>Patos</v>
          </cell>
          <cell r="E4245" t="str">
            <v>UNID. ACAD. DE MEDICINA VETERINÁRIA</v>
          </cell>
        </row>
        <row r="4246">
          <cell r="A4246">
            <v>4101268</v>
          </cell>
          <cell r="B4246" t="str">
            <v>EPIDEMIOLOGIA DAS DOENCAS PARASITARIAS</v>
          </cell>
          <cell r="C4246">
            <v>60</v>
          </cell>
          <cell r="D4246" t="str">
            <v>Patos</v>
          </cell>
          <cell r="E4246" t="str">
            <v>UNID. ACAD. DE MEDICINA VETERINÁRIA</v>
          </cell>
        </row>
        <row r="4247">
          <cell r="A4247">
            <v>4101197</v>
          </cell>
          <cell r="B4247" t="str">
            <v>EQUIDEOCULTURA</v>
          </cell>
          <cell r="C4247">
            <v>45</v>
          </cell>
          <cell r="D4247" t="str">
            <v>Patos</v>
          </cell>
          <cell r="E4247" t="str">
            <v>UNID. ACAD. DE MEDICINA VETERINÁRIA</v>
          </cell>
        </row>
        <row r="4248">
          <cell r="A4248">
            <v>4101299</v>
          </cell>
          <cell r="B4248" t="str">
            <v>EQUIDEOCULTURA</v>
          </cell>
          <cell r="C4248">
            <v>30</v>
          </cell>
          <cell r="D4248" t="str">
            <v>Patos</v>
          </cell>
          <cell r="E4248" t="str">
            <v>UNID. ACAD. DE MEDICINA VETERINÁRIA</v>
          </cell>
        </row>
        <row r="4249">
          <cell r="A4249">
            <v>4101122</v>
          </cell>
          <cell r="B4249" t="str">
            <v>ESTAGIO SUPERVISIONADO I</v>
          </cell>
          <cell r="C4249">
            <v>60</v>
          </cell>
          <cell r="D4249" t="str">
            <v>Patos</v>
          </cell>
          <cell r="E4249" t="str">
            <v>UNID. ACAD. DE MEDICINA VETERINÁRIA</v>
          </cell>
        </row>
        <row r="4250">
          <cell r="A4250">
            <v>4101150</v>
          </cell>
          <cell r="B4250" t="str">
            <v>ESTAGIO SUPERVISIONADO II</v>
          </cell>
          <cell r="C4250">
            <v>60</v>
          </cell>
          <cell r="D4250" t="str">
            <v>Patos</v>
          </cell>
          <cell r="E4250" t="str">
            <v>UNID. ACAD. DE MEDICINA VETERINÁRIA</v>
          </cell>
        </row>
        <row r="4251">
          <cell r="A4251">
            <v>4101179</v>
          </cell>
          <cell r="B4251" t="str">
            <v>ESTÁGIO SUPERVISIONADO III</v>
          </cell>
          <cell r="C4251">
            <v>240</v>
          </cell>
          <cell r="D4251" t="str">
            <v>Patos</v>
          </cell>
          <cell r="E4251" t="str">
            <v>UNID. ACAD. DE MEDICINA VETERINÁRIA</v>
          </cell>
        </row>
        <row r="4252">
          <cell r="A4252">
            <v>4101244</v>
          </cell>
          <cell r="B4252" t="str">
            <v>ESTAGIO SUPERVISIONADO OBRIGATORIO I</v>
          </cell>
          <cell r="C4252">
            <v>60</v>
          </cell>
          <cell r="D4252" t="str">
            <v>Patos</v>
          </cell>
          <cell r="E4252" t="str">
            <v>UNID. ACAD. DE MEDICINA VETERINÁRIA</v>
          </cell>
        </row>
        <row r="4253">
          <cell r="A4253">
            <v>4101245</v>
          </cell>
          <cell r="B4253" t="str">
            <v>ESTAGIO SUPERVISIONADO OBRIGATORIO II</v>
          </cell>
          <cell r="C4253">
            <v>60</v>
          </cell>
          <cell r="D4253" t="str">
            <v>Patos</v>
          </cell>
          <cell r="E4253" t="str">
            <v>UNID. ACAD. DE MEDICINA VETERINÁRIA</v>
          </cell>
        </row>
        <row r="4254">
          <cell r="A4254">
            <v>4101266</v>
          </cell>
          <cell r="B4254" t="str">
            <v>ESTAGIO SUPERVISIONADO OBRIGATORIO III</v>
          </cell>
          <cell r="C4254">
            <v>315</v>
          </cell>
          <cell r="D4254" t="str">
            <v>Patos</v>
          </cell>
          <cell r="E4254" t="str">
            <v>UNID. ACAD. DE MEDICINA VETERINÁRIA</v>
          </cell>
        </row>
        <row r="4255">
          <cell r="A4255">
            <v>4101198</v>
          </cell>
          <cell r="B4255" t="str">
            <v>ESTATÍSTICA EXPERIMENTAL</v>
          </cell>
          <cell r="C4255">
            <v>45</v>
          </cell>
          <cell r="D4255" t="str">
            <v>Patos</v>
          </cell>
          <cell r="E4255" t="str">
            <v>UNID. ACAD. DE MEDICINA VETERINÁRIA</v>
          </cell>
        </row>
        <row r="4256">
          <cell r="A4256">
            <v>4101297</v>
          </cell>
          <cell r="B4256" t="str">
            <v>EXAMES POR IMAGENS NA MED VETERINARIA</v>
          </cell>
          <cell r="C4256">
            <v>30</v>
          </cell>
          <cell r="D4256" t="str">
            <v>Patos</v>
          </cell>
          <cell r="E4256" t="str">
            <v>UNID. ACAD. DE MEDICINA VETERINÁRIA</v>
          </cell>
        </row>
        <row r="4257">
          <cell r="A4257">
            <v>4101172</v>
          </cell>
          <cell r="B4257" t="str">
            <v>EXTENSAO RURAL</v>
          </cell>
          <cell r="C4257">
            <v>45</v>
          </cell>
          <cell r="D4257" t="str">
            <v>Patos</v>
          </cell>
          <cell r="E4257" t="str">
            <v>UNID. ACAD. DE MEDICINA VETERINÁRIA</v>
          </cell>
        </row>
        <row r="4258">
          <cell r="A4258">
            <v>4101123</v>
          </cell>
          <cell r="B4258" t="str">
            <v>FARMACOLOGIA</v>
          </cell>
          <cell r="C4258">
            <v>60</v>
          </cell>
          <cell r="D4258" t="str">
            <v>Patos</v>
          </cell>
          <cell r="E4258" t="str">
            <v>UNID. ACAD. DE MEDICINA VETERINÁRIA</v>
          </cell>
        </row>
        <row r="4259">
          <cell r="A4259">
            <v>4101246</v>
          </cell>
          <cell r="B4259" t="str">
            <v>FARMACOLOGIA GERAL</v>
          </cell>
          <cell r="C4259">
            <v>60</v>
          </cell>
          <cell r="D4259" t="str">
            <v>Patos</v>
          </cell>
          <cell r="E4259" t="str">
            <v>UNID. ACAD. DE MEDICINA VETERINÁRIA</v>
          </cell>
        </row>
        <row r="4260">
          <cell r="A4260">
            <v>4101096</v>
          </cell>
          <cell r="B4260" t="str">
            <v>FARMACOLOGIA VETERINARIA</v>
          </cell>
          <cell r="C4260">
            <v>60</v>
          </cell>
          <cell r="D4260" t="str">
            <v>Patos</v>
          </cell>
          <cell r="E4260" t="str">
            <v>UNID. ACAD. DE MEDICINA VETERINÁRIA</v>
          </cell>
        </row>
        <row r="4261">
          <cell r="A4261">
            <v>4101301</v>
          </cell>
          <cell r="B4261" t="str">
            <v>FILOSOFIA DA CIENCIA</v>
          </cell>
          <cell r="C4261">
            <v>30</v>
          </cell>
          <cell r="D4261" t="str">
            <v>Patos</v>
          </cell>
          <cell r="E4261" t="str">
            <v>UNID. ACAD. DE MEDICINA VETERINÁRIA</v>
          </cell>
        </row>
        <row r="4262">
          <cell r="A4262">
            <v>4101199</v>
          </cell>
          <cell r="B4262" t="str">
            <v>FILOSOFIA DA CIÊNCIA</v>
          </cell>
          <cell r="C4262">
            <v>30</v>
          </cell>
          <cell r="D4262" t="str">
            <v>Patos</v>
          </cell>
          <cell r="E4262" t="str">
            <v>UNID. ACAD. DE MEDICINA VETERINÁRIA</v>
          </cell>
        </row>
        <row r="4263">
          <cell r="A4263">
            <v>4101161</v>
          </cell>
          <cell r="B4263" t="str">
            <v>FISIOLOGIA VETERINARIA</v>
          </cell>
          <cell r="C4263">
            <v>150</v>
          </cell>
          <cell r="D4263" t="str">
            <v>Patos</v>
          </cell>
          <cell r="E4263" t="str">
            <v>UNID. ACAD. DE MEDICINA VETERINÁRIA</v>
          </cell>
        </row>
        <row r="4264">
          <cell r="A4264">
            <v>4101247</v>
          </cell>
          <cell r="B4264" t="str">
            <v>FISIOLOGIA VETERINARIA</v>
          </cell>
          <cell r="C4264">
            <v>120</v>
          </cell>
          <cell r="D4264" t="str">
            <v>Patos</v>
          </cell>
          <cell r="E4264" t="str">
            <v>UNID. ACAD. DE MEDICINA VETERINÁRIA</v>
          </cell>
        </row>
        <row r="4265">
          <cell r="A4265">
            <v>4101171</v>
          </cell>
          <cell r="B4265" t="str">
            <v>FORRAGICULTURA</v>
          </cell>
          <cell r="C4265">
            <v>60</v>
          </cell>
          <cell r="D4265" t="str">
            <v>Patos</v>
          </cell>
          <cell r="E4265" t="str">
            <v>UNID. ACAD. DE MEDICINA VETERINÁRIA</v>
          </cell>
        </row>
        <row r="4266">
          <cell r="A4266">
            <v>4101302</v>
          </cell>
          <cell r="B4266" t="str">
            <v>FUNDAM DA HOMEOPATIA E DA FITOTERAPIA</v>
          </cell>
          <cell r="C4266">
            <v>60</v>
          </cell>
          <cell r="D4266" t="str">
            <v>Patos</v>
          </cell>
          <cell r="E4266" t="str">
            <v>UNID. ACAD. DE MEDICINA VETERINÁRIA</v>
          </cell>
        </row>
        <row r="4267">
          <cell r="A4267">
            <v>4101200</v>
          </cell>
          <cell r="B4267" t="str">
            <v>FUNDAMENTOS DE HOMEOPATIA</v>
          </cell>
          <cell r="C4267">
            <v>45</v>
          </cell>
          <cell r="D4267" t="str">
            <v>Patos</v>
          </cell>
          <cell r="E4267" t="str">
            <v>UNID. ACAD. DE MEDICINA VETERINÁRIA</v>
          </cell>
        </row>
        <row r="4268">
          <cell r="A4268">
            <v>4101269</v>
          </cell>
          <cell r="B4268" t="str">
            <v>GENETICA E MELHORAMENTO ANIMAL</v>
          </cell>
          <cell r="C4268">
            <v>75</v>
          </cell>
          <cell r="D4268" t="str">
            <v>Patos</v>
          </cell>
          <cell r="E4268" t="str">
            <v>UNID. ACAD. DE MEDICINA VETERINÁRIA</v>
          </cell>
        </row>
        <row r="4269">
          <cell r="A4269">
            <v>4101201</v>
          </cell>
          <cell r="B4269" t="str">
            <v>GERENCIAMENTO EM SAUDE ANIM E PUBLICA</v>
          </cell>
          <cell r="C4269">
            <v>45</v>
          </cell>
          <cell r="D4269" t="str">
            <v>Patos</v>
          </cell>
          <cell r="E4269" t="str">
            <v>UNID. ACAD. DE MEDICINA VETERINÁRIA</v>
          </cell>
        </row>
        <row r="4270">
          <cell r="A4270">
            <v>4101303</v>
          </cell>
          <cell r="B4270" t="str">
            <v>GERENCIAMENTO EM SAUDE ANIMAL E PUBLICA</v>
          </cell>
          <cell r="C4270">
            <v>60</v>
          </cell>
          <cell r="D4270" t="str">
            <v>Patos</v>
          </cell>
          <cell r="E4270" t="str">
            <v>UNID. ACAD. DE MEDICINA VETERINÁRIA</v>
          </cell>
        </row>
        <row r="4271">
          <cell r="A4271">
            <v>4101270</v>
          </cell>
          <cell r="B4271" t="str">
            <v>GINECOLOGIA E OBSTETRICIA VETERINARIA</v>
          </cell>
          <cell r="C4271">
            <v>75</v>
          </cell>
          <cell r="D4271" t="str">
            <v>Patos</v>
          </cell>
          <cell r="E4271" t="str">
            <v>UNID. ACAD. DE MEDICINA VETERINÁRIA</v>
          </cell>
        </row>
        <row r="4272">
          <cell r="A4272">
            <v>4101248</v>
          </cell>
          <cell r="B4272" t="str">
            <v>HISTOLOGIA GERAL</v>
          </cell>
          <cell r="C4272">
            <v>60</v>
          </cell>
          <cell r="D4272" t="str">
            <v>Patos</v>
          </cell>
          <cell r="E4272" t="str">
            <v>UNID. ACAD. DE MEDICINA VETERINÁRIA</v>
          </cell>
        </row>
        <row r="4273">
          <cell r="A4273">
            <v>4101169</v>
          </cell>
          <cell r="B4273" t="str">
            <v>HISTOLOGIA GERAL E EMBRIOLOGIA</v>
          </cell>
          <cell r="C4273">
            <v>60</v>
          </cell>
          <cell r="D4273" t="str">
            <v>Patos</v>
          </cell>
          <cell r="E4273" t="str">
            <v>UNID. ACAD. DE MEDICINA VETERINÁRIA</v>
          </cell>
        </row>
        <row r="4274">
          <cell r="A4274">
            <v>4101170</v>
          </cell>
          <cell r="B4274" t="str">
            <v>HISTOLOGIA VETERINARIA</v>
          </cell>
          <cell r="C4274">
            <v>60</v>
          </cell>
          <cell r="D4274" t="str">
            <v>Patos</v>
          </cell>
          <cell r="E4274" t="str">
            <v>UNID. ACAD. DE MEDICINA VETERINÁRIA</v>
          </cell>
        </row>
        <row r="4275">
          <cell r="A4275">
            <v>4101249</v>
          </cell>
          <cell r="B4275" t="str">
            <v>HISTOLOGIA VETERINARIA</v>
          </cell>
          <cell r="C4275">
            <v>60</v>
          </cell>
          <cell r="D4275" t="str">
            <v>Patos</v>
          </cell>
          <cell r="E4275" t="str">
            <v>UNID. ACAD. DE MEDICINA VETERINÁRIA</v>
          </cell>
        </row>
        <row r="4276">
          <cell r="A4276">
            <v>4101202</v>
          </cell>
          <cell r="B4276" t="str">
            <v>HISTOPATOLOGIA VETERINARIA</v>
          </cell>
          <cell r="C4276">
            <v>30</v>
          </cell>
          <cell r="D4276" t="str">
            <v>Patos</v>
          </cell>
          <cell r="E4276" t="str">
            <v>UNID. ACAD. DE MEDICINA VETERINÁRIA</v>
          </cell>
        </row>
        <row r="4277">
          <cell r="A4277">
            <v>4101325</v>
          </cell>
          <cell r="B4277" t="str">
            <v>HISTOPATOLOGIA VETERINARIA</v>
          </cell>
          <cell r="C4277">
            <v>60</v>
          </cell>
          <cell r="D4277" t="str">
            <v>Patos</v>
          </cell>
          <cell r="E4277" t="str">
            <v>UNID. ACAD. DE MEDICINA VETERINÁRIA</v>
          </cell>
        </row>
        <row r="4278">
          <cell r="A4278">
            <v>4101304</v>
          </cell>
          <cell r="B4278" t="str">
            <v>IMUNOLOGIA CLINICA</v>
          </cell>
          <cell r="C4278">
            <v>30</v>
          </cell>
          <cell r="D4278" t="str">
            <v>Patos</v>
          </cell>
          <cell r="E4278" t="str">
            <v>UNID. ACAD. DE MEDICINA VETERINÁRIA</v>
          </cell>
        </row>
        <row r="4279">
          <cell r="A4279">
            <v>4101203</v>
          </cell>
          <cell r="B4279" t="str">
            <v>IMUNOLOGIA CLÍNICA</v>
          </cell>
          <cell r="C4279">
            <v>30</v>
          </cell>
          <cell r="D4279" t="str">
            <v>Patos</v>
          </cell>
          <cell r="E4279" t="str">
            <v>UNID. ACAD. DE MEDICINA VETERINÁRIA</v>
          </cell>
        </row>
        <row r="4280">
          <cell r="A4280">
            <v>4101167</v>
          </cell>
          <cell r="B4280" t="str">
            <v>IMUNOLOGIA VETERINARIA</v>
          </cell>
          <cell r="C4280">
            <v>45</v>
          </cell>
          <cell r="D4280" t="str">
            <v>Patos</v>
          </cell>
          <cell r="E4280" t="str">
            <v>UNID. ACAD. DE MEDICINA VETERINÁRIA</v>
          </cell>
        </row>
        <row r="4281">
          <cell r="A4281">
            <v>4101259</v>
          </cell>
          <cell r="B4281" t="str">
            <v>IMUNOLOGIA VETERINARIA</v>
          </cell>
          <cell r="C4281">
            <v>60</v>
          </cell>
          <cell r="D4281" t="str">
            <v>Patos</v>
          </cell>
          <cell r="E4281" t="str">
            <v>UNID. ACAD. DE MEDICINA VETERINÁRIA</v>
          </cell>
        </row>
        <row r="4282">
          <cell r="A4282">
            <v>4101250</v>
          </cell>
          <cell r="B4282" t="str">
            <v>INFORMATICA</v>
          </cell>
          <cell r="C4282">
            <v>45</v>
          </cell>
          <cell r="D4282" t="str">
            <v>Patos</v>
          </cell>
          <cell r="E4282" t="str">
            <v>UNID. ACAD. DE MEDICINA VETERINÁRIA</v>
          </cell>
        </row>
        <row r="4283">
          <cell r="A4283">
            <v>4101166</v>
          </cell>
          <cell r="B4283" t="str">
            <v>INFORMÁTICA</v>
          </cell>
          <cell r="C4283">
            <v>30</v>
          </cell>
          <cell r="D4283" t="str">
            <v>Patos</v>
          </cell>
          <cell r="E4283" t="str">
            <v>UNID. ACAD. DE MEDICINA VETERINÁRIA</v>
          </cell>
        </row>
        <row r="4284">
          <cell r="A4284">
            <v>4101115</v>
          </cell>
          <cell r="B4284" t="str">
            <v>INTROD. A BIOLOGIA MOLECULAR E CELULAR</v>
          </cell>
          <cell r="C4284">
            <v>45</v>
          </cell>
          <cell r="D4284" t="str">
            <v>Patos</v>
          </cell>
          <cell r="E4284" t="str">
            <v>UNID. ACAD. DE MEDICINA VETERINÁRIA</v>
          </cell>
        </row>
        <row r="4285">
          <cell r="A4285">
            <v>4101251</v>
          </cell>
          <cell r="B4285" t="str">
            <v>INTROD A BIOLOGIA MOLECULAR E CELULAR</v>
          </cell>
          <cell r="C4285">
            <v>60</v>
          </cell>
          <cell r="D4285" t="str">
            <v>Patos</v>
          </cell>
          <cell r="E4285" t="str">
            <v>UNID. ACAD. DE MEDICINA VETERINÁRIA</v>
          </cell>
        </row>
        <row r="4286">
          <cell r="A4286">
            <v>4101252</v>
          </cell>
          <cell r="B4286" t="str">
            <v>INTRODUCAO A MEDICINA VETERINARIA</v>
          </cell>
          <cell r="C4286">
            <v>30</v>
          </cell>
          <cell r="D4286" t="str">
            <v>Patos</v>
          </cell>
          <cell r="E4286" t="str">
            <v>UNID. ACAD. DE MEDICINA VETERINÁRIA</v>
          </cell>
        </row>
        <row r="4287">
          <cell r="A4287">
            <v>4101253</v>
          </cell>
          <cell r="B4287" t="str">
            <v>LABORATORIO DIDATICO I</v>
          </cell>
          <cell r="C4287">
            <v>30</v>
          </cell>
          <cell r="D4287" t="str">
            <v>Patos</v>
          </cell>
          <cell r="E4287" t="str">
            <v>UNID. ACAD. DE MEDICINA VETERINÁRIA</v>
          </cell>
        </row>
        <row r="4288">
          <cell r="A4288">
            <v>4101254</v>
          </cell>
          <cell r="B4288" t="str">
            <v>LABORATORIO DIDATICO II</v>
          </cell>
          <cell r="C4288">
            <v>30</v>
          </cell>
          <cell r="D4288" t="str">
            <v>Patos</v>
          </cell>
          <cell r="E4288" t="str">
            <v>UNID. ACAD. DE MEDICINA VETERINÁRIA</v>
          </cell>
        </row>
        <row r="4289">
          <cell r="A4289">
            <v>4101271</v>
          </cell>
          <cell r="B4289" t="str">
            <v>LABORATORIO DIDATICO III</v>
          </cell>
          <cell r="C4289">
            <v>30</v>
          </cell>
          <cell r="D4289" t="str">
            <v>Patos</v>
          </cell>
          <cell r="E4289" t="str">
            <v>UNID. ACAD. DE MEDICINA VETERINÁRIA</v>
          </cell>
        </row>
        <row r="4290">
          <cell r="A4290">
            <v>4101272</v>
          </cell>
          <cell r="B4290" t="str">
            <v>LABORATORIO DIDATICO IV</v>
          </cell>
          <cell r="C4290">
            <v>30</v>
          </cell>
          <cell r="D4290" t="str">
            <v>Patos</v>
          </cell>
          <cell r="E4290" t="str">
            <v>UNID. ACAD. DE MEDICINA VETERINÁRIA</v>
          </cell>
        </row>
        <row r="4291">
          <cell r="A4291">
            <v>4101204</v>
          </cell>
          <cell r="B4291" t="str">
            <v>LEITURA E PRODUCAO TEXTUAL</v>
          </cell>
          <cell r="C4291">
            <v>45</v>
          </cell>
          <cell r="D4291" t="str">
            <v>Patos</v>
          </cell>
          <cell r="E4291" t="str">
            <v>UNID. ACAD. DE MEDICINA VETERINÁRIA</v>
          </cell>
        </row>
        <row r="4292">
          <cell r="A4292">
            <v>4101146</v>
          </cell>
          <cell r="B4292" t="str">
            <v>LINGUAS</v>
          </cell>
          <cell r="C4292">
            <v>30</v>
          </cell>
          <cell r="D4292" t="str">
            <v>Patos</v>
          </cell>
          <cell r="E4292" t="str">
            <v>UNID. ACAD. DE MEDICINA VETERINÁRIA</v>
          </cell>
        </row>
        <row r="4293">
          <cell r="A4293">
            <v>4101205</v>
          </cell>
          <cell r="B4293" t="str">
            <v>MANEJO DE PASTAGENS NATIVAS</v>
          </cell>
          <cell r="C4293">
            <v>30</v>
          </cell>
          <cell r="D4293" t="str">
            <v>Patos</v>
          </cell>
          <cell r="E4293" t="str">
            <v>UNID. ACAD. DE MEDICINA VETERINÁRIA</v>
          </cell>
        </row>
        <row r="4294">
          <cell r="A4294">
            <v>4101305</v>
          </cell>
          <cell r="B4294" t="str">
            <v>MANEJO DE PASTAGENS NATIVAS</v>
          </cell>
          <cell r="C4294">
            <v>30</v>
          </cell>
          <cell r="D4294" t="str">
            <v>Patos</v>
          </cell>
          <cell r="E4294" t="str">
            <v>UNID. ACAD. DE MEDICINA VETERINÁRIA</v>
          </cell>
        </row>
        <row r="4295">
          <cell r="A4295">
            <v>4101160</v>
          </cell>
          <cell r="B4295" t="str">
            <v>MANEJO E SANIDADE DE ANIM DE LABORAT.</v>
          </cell>
          <cell r="C4295">
            <v>30</v>
          </cell>
          <cell r="D4295" t="str">
            <v>Patos</v>
          </cell>
          <cell r="E4295" t="str">
            <v>UNID. ACAD. DE MEDICINA VETERINÁRIA</v>
          </cell>
        </row>
        <row r="4296">
          <cell r="A4296">
            <v>4101306</v>
          </cell>
          <cell r="B4296" t="str">
            <v>MANEJO REPRODUTIVO</v>
          </cell>
          <cell r="C4296">
            <v>30</v>
          </cell>
          <cell r="D4296" t="str">
            <v>Patos</v>
          </cell>
          <cell r="E4296" t="str">
            <v>UNID. ACAD. DE MEDICINA VETERINÁRIA</v>
          </cell>
        </row>
        <row r="4297">
          <cell r="A4297">
            <v>4101308</v>
          </cell>
          <cell r="B4297" t="str">
            <v>MEDICINA DE ANIMAIS SILVESTRES</v>
          </cell>
          <cell r="C4297">
            <v>30</v>
          </cell>
          <cell r="D4297" t="str">
            <v>Patos</v>
          </cell>
          <cell r="E4297" t="str">
            <v>UNID. ACAD. DE MEDICINA VETERINÁRIA</v>
          </cell>
        </row>
        <row r="4298">
          <cell r="A4298">
            <v>4101070</v>
          </cell>
          <cell r="B4298" t="str">
            <v>MEDICINA VETERINARIA LEGAL</v>
          </cell>
          <cell r="C4298">
            <v>30</v>
          </cell>
          <cell r="D4298" t="str">
            <v>Patos</v>
          </cell>
          <cell r="E4298" t="str">
            <v>UNID. ACAD. DE MEDICINA VETERINÁRIA</v>
          </cell>
        </row>
        <row r="4299">
          <cell r="A4299">
            <v>4101206</v>
          </cell>
          <cell r="B4299" t="str">
            <v>MEDICINA VETERINARIA LEGAL</v>
          </cell>
          <cell r="C4299">
            <v>30</v>
          </cell>
          <cell r="D4299" t="str">
            <v>Patos</v>
          </cell>
          <cell r="E4299" t="str">
            <v>UNID. ACAD. DE MEDICINA VETERINÁRIA</v>
          </cell>
        </row>
        <row r="4300">
          <cell r="A4300">
            <v>4101127</v>
          </cell>
          <cell r="B4300" t="str">
            <v>MEIOS E MÉTODOS DE DIAGNÓSTICOS</v>
          </cell>
          <cell r="C4300">
            <v>150</v>
          </cell>
          <cell r="D4300" t="str">
            <v>Patos</v>
          </cell>
          <cell r="E4300" t="str">
            <v>UNID. ACAD. DE MEDICINA VETERINÁRIA</v>
          </cell>
        </row>
        <row r="4301">
          <cell r="A4301">
            <v>4101162</v>
          </cell>
          <cell r="B4301" t="str">
            <v>MELHORAMENTO ANIMAL</v>
          </cell>
          <cell r="C4301">
            <v>75</v>
          </cell>
          <cell r="D4301" t="str">
            <v>Patos</v>
          </cell>
          <cell r="E4301" t="str">
            <v>UNID. ACAD. DE MEDICINA VETERINÁRIA</v>
          </cell>
        </row>
        <row r="4302">
          <cell r="A4302">
            <v>4101310</v>
          </cell>
          <cell r="B4302" t="str">
            <v>MET E TEC DE DIAG E CONT DE DOEN PARASIT</v>
          </cell>
          <cell r="C4302">
            <v>30</v>
          </cell>
          <cell r="D4302" t="str">
            <v>Patos</v>
          </cell>
          <cell r="E4302" t="str">
            <v>UNID. ACAD. DE MEDICINA VETERINÁRIA</v>
          </cell>
        </row>
        <row r="4303">
          <cell r="A4303">
            <v>4101158</v>
          </cell>
          <cell r="B4303" t="str">
            <v>MET.E TEC. DE CONTR.EM DOEN.PARASITÁRIAS</v>
          </cell>
          <cell r="C4303">
            <v>30</v>
          </cell>
          <cell r="D4303" t="str">
            <v>Patos</v>
          </cell>
          <cell r="E4303" t="str">
            <v>UNID. ACAD. DE MEDICINA VETERINÁRIA</v>
          </cell>
        </row>
        <row r="4304">
          <cell r="A4304">
            <v>4101119</v>
          </cell>
          <cell r="B4304" t="str">
            <v>METODOLOGIA CIENTÍFICA</v>
          </cell>
          <cell r="C4304">
            <v>45</v>
          </cell>
          <cell r="D4304" t="str">
            <v>Patos</v>
          </cell>
          <cell r="E4304" t="str">
            <v>UNID. ACAD. DE MEDICINA VETERINÁRIA</v>
          </cell>
        </row>
        <row r="4305">
          <cell r="A4305">
            <v>4101207</v>
          </cell>
          <cell r="B4305" t="str">
            <v>METODOS DE DIAGNOSTICO SOROLOGICO</v>
          </cell>
          <cell r="C4305">
            <v>30</v>
          </cell>
          <cell r="D4305" t="str">
            <v>Patos</v>
          </cell>
          <cell r="E4305" t="str">
            <v>UNID. ACAD. DE MEDICINA VETERINÁRIA</v>
          </cell>
        </row>
        <row r="4306">
          <cell r="A4306">
            <v>4101309</v>
          </cell>
          <cell r="B4306" t="str">
            <v>METODOS DE DIAGNOSTICO SOROLOGICO</v>
          </cell>
          <cell r="C4306">
            <v>30</v>
          </cell>
          <cell r="D4306" t="str">
            <v>Patos</v>
          </cell>
          <cell r="E4306" t="str">
            <v>UNID. ACAD. DE MEDICINA VETERINÁRIA</v>
          </cell>
        </row>
        <row r="4307">
          <cell r="A4307">
            <v>4101300</v>
          </cell>
          <cell r="B4307" t="str">
            <v>METODOS QUANTITATIVOS EM MED VETERINARIA</v>
          </cell>
          <cell r="C4307">
            <v>30</v>
          </cell>
          <cell r="D4307" t="str">
            <v>Patos</v>
          </cell>
          <cell r="E4307" t="str">
            <v>UNID. ACAD. DE MEDICINA VETERINÁRIA</v>
          </cell>
        </row>
        <row r="4308">
          <cell r="A4308">
            <v>4101078</v>
          </cell>
          <cell r="B4308" t="str">
            <v>MICROBIOLOGIA GERAL</v>
          </cell>
          <cell r="C4308">
            <v>60</v>
          </cell>
          <cell r="D4308" t="str">
            <v>Patos</v>
          </cell>
          <cell r="E4308" t="str">
            <v>UNID. ACAD. DE MEDICINA VETERINÁRIA</v>
          </cell>
        </row>
        <row r="4309">
          <cell r="A4309">
            <v>4101151</v>
          </cell>
          <cell r="B4309" t="str">
            <v>MICROBIOLOGIA VETERINARIA</v>
          </cell>
          <cell r="C4309">
            <v>105</v>
          </cell>
          <cell r="D4309" t="str">
            <v>Patos</v>
          </cell>
          <cell r="E4309" t="str">
            <v>UNID. ACAD. DE MEDICINA VETERINÁRIA</v>
          </cell>
        </row>
        <row r="4310">
          <cell r="A4310">
            <v>4101324</v>
          </cell>
          <cell r="B4310" t="str">
            <v>MICROBIOLOGIA VETERINARIA</v>
          </cell>
          <cell r="C4310">
            <v>60</v>
          </cell>
          <cell r="D4310" t="str">
            <v>Patos</v>
          </cell>
          <cell r="E4310" t="str">
            <v>UNID. ACAD. DE MEDICINA VETERINÁRIA</v>
          </cell>
        </row>
        <row r="4311">
          <cell r="A4311">
            <v>4101311</v>
          </cell>
          <cell r="B4311" t="str">
            <v>MORFOFISIOLOGIA DAS AVES</v>
          </cell>
          <cell r="C4311">
            <v>30</v>
          </cell>
          <cell r="D4311" t="str">
            <v>Patos</v>
          </cell>
          <cell r="E4311" t="str">
            <v>UNID. ACAD. DE MEDICINA VETERINÁRIA</v>
          </cell>
        </row>
        <row r="4312">
          <cell r="A4312">
            <v>4101313</v>
          </cell>
          <cell r="B4312" t="str">
            <v>NEONATOLOGIA DE GRANDES ANIMAIS</v>
          </cell>
          <cell r="C4312">
            <v>30</v>
          </cell>
          <cell r="D4312" t="str">
            <v>Patos</v>
          </cell>
          <cell r="E4312" t="str">
            <v>UNID. ACAD. DE MEDICINA VETERINÁRIA</v>
          </cell>
        </row>
        <row r="4313">
          <cell r="A4313">
            <v>4101208</v>
          </cell>
          <cell r="B4313" t="str">
            <v>NEONATOLOGIA EM GRANDES ANIMAIS</v>
          </cell>
          <cell r="C4313">
            <v>30</v>
          </cell>
          <cell r="D4313" t="str">
            <v>Patos</v>
          </cell>
          <cell r="E4313" t="str">
            <v>UNID. ACAD. DE MEDICINA VETERINÁRIA</v>
          </cell>
        </row>
        <row r="4314">
          <cell r="A4314">
            <v>4101209</v>
          </cell>
          <cell r="B4314" t="str">
            <v>NEONATOLOGIA EM PEQUENOS ANIMAIS</v>
          </cell>
          <cell r="C4314">
            <v>30</v>
          </cell>
          <cell r="D4314" t="str">
            <v>Patos</v>
          </cell>
          <cell r="E4314" t="str">
            <v>UNID. ACAD. DE MEDICINA VETERINÁRIA</v>
          </cell>
        </row>
        <row r="4315">
          <cell r="A4315">
            <v>4101312</v>
          </cell>
          <cell r="B4315" t="str">
            <v>NEONATOLOGIA EM PEQUENOS ANIMAIS</v>
          </cell>
          <cell r="C4315">
            <v>30</v>
          </cell>
          <cell r="D4315" t="str">
            <v>Patos</v>
          </cell>
          <cell r="E4315" t="str">
            <v>UNID. ACAD. DE MEDICINA VETERINÁRIA</v>
          </cell>
        </row>
        <row r="4316">
          <cell r="A4316">
            <v>4101041</v>
          </cell>
          <cell r="B4316" t="str">
            <v>NUTRICAO ANIMAL</v>
          </cell>
          <cell r="C4316">
            <v>60</v>
          </cell>
          <cell r="D4316" t="str">
            <v>Patos</v>
          </cell>
          <cell r="E4316" t="str">
            <v>UNID. ACAD. DE MEDICINA VETERINÁRIA</v>
          </cell>
        </row>
        <row r="4317">
          <cell r="A4317">
            <v>4101168</v>
          </cell>
          <cell r="B4317" t="str">
            <v>NUTRICAO ANIMAL</v>
          </cell>
          <cell r="C4317">
            <v>60</v>
          </cell>
          <cell r="D4317" t="str">
            <v>Patos</v>
          </cell>
          <cell r="E4317" t="str">
            <v>UNID. ACAD. DE MEDICINA VETERINÁRIA</v>
          </cell>
        </row>
        <row r="4318">
          <cell r="A4318">
            <v>4101126</v>
          </cell>
          <cell r="B4318" t="str">
            <v>OFICINA INTERDISCIPLINAR I</v>
          </cell>
          <cell r="C4318">
            <v>30</v>
          </cell>
          <cell r="D4318" t="str">
            <v>Patos</v>
          </cell>
          <cell r="E4318" t="str">
            <v>UNID. ACAD. DE MEDICINA VETERINÁRIA</v>
          </cell>
        </row>
        <row r="4319">
          <cell r="A4319">
            <v>4101181</v>
          </cell>
          <cell r="B4319" t="str">
            <v>OFICINA INTERDISCIPLINAR II</v>
          </cell>
          <cell r="C4319">
            <v>45</v>
          </cell>
          <cell r="D4319" t="str">
            <v>Patos</v>
          </cell>
          <cell r="E4319" t="str">
            <v>UNID. ACAD. DE MEDICINA VETERINÁRIA</v>
          </cell>
        </row>
        <row r="4320">
          <cell r="A4320">
            <v>4101322</v>
          </cell>
          <cell r="B4320" t="str">
            <v>ONCOLOGIA VETER DE PEQUENOS ANIMAIS</v>
          </cell>
          <cell r="C4320">
            <v>45</v>
          </cell>
          <cell r="D4320" t="str">
            <v>Patos</v>
          </cell>
          <cell r="E4320" t="str">
            <v>UNID. ACAD. DE MEDICINA VETERINÁRIA</v>
          </cell>
        </row>
        <row r="4321">
          <cell r="A4321">
            <v>4101210</v>
          </cell>
          <cell r="B4321" t="str">
            <v>ORTOPEDIA</v>
          </cell>
          <cell r="C4321">
            <v>30</v>
          </cell>
          <cell r="D4321" t="str">
            <v>Patos</v>
          </cell>
          <cell r="E4321" t="str">
            <v>UNID. ACAD. DE MEDICINA VETERINÁRIA</v>
          </cell>
        </row>
        <row r="4322">
          <cell r="A4322">
            <v>4101125</v>
          </cell>
          <cell r="B4322" t="str">
            <v>PARASITOLOGIA VETERINARIA</v>
          </cell>
          <cell r="C4322">
            <v>105</v>
          </cell>
          <cell r="D4322" t="str">
            <v>Patos</v>
          </cell>
          <cell r="E4322" t="str">
            <v>UNID. ACAD. DE MEDICINA VETERINÁRIA</v>
          </cell>
        </row>
        <row r="4323">
          <cell r="A4323">
            <v>4101260</v>
          </cell>
          <cell r="B4323" t="str">
            <v>PARASITOLOGIA VETERINARIA</v>
          </cell>
          <cell r="C4323">
            <v>90</v>
          </cell>
          <cell r="D4323" t="str">
            <v>Patos</v>
          </cell>
          <cell r="E4323" t="str">
            <v>UNID. ACAD. DE MEDICINA VETERINÁRIA</v>
          </cell>
        </row>
        <row r="4324">
          <cell r="A4324">
            <v>4101129</v>
          </cell>
          <cell r="B4324" t="str">
            <v>PAT. E CLÍN. MÉDICA DE CANINOS E FELINOS</v>
          </cell>
          <cell r="C4324">
            <v>120</v>
          </cell>
          <cell r="D4324" t="str">
            <v>Patos</v>
          </cell>
          <cell r="E4324" t="str">
            <v>UNID. ACAD. DE MEDICINA VETERINÁRIA</v>
          </cell>
        </row>
        <row r="4325">
          <cell r="A4325">
            <v>4101273</v>
          </cell>
          <cell r="B4325" t="str">
            <v>PAT E CLIN MEDICA DE CANINOS E FELINOS</v>
          </cell>
          <cell r="C4325">
            <v>135</v>
          </cell>
          <cell r="D4325" t="str">
            <v>Patos</v>
          </cell>
          <cell r="E4325" t="str">
            <v>UNID. ACAD. DE MEDICINA VETERINÁRIA</v>
          </cell>
        </row>
        <row r="4326">
          <cell r="A4326">
            <v>4101130</v>
          </cell>
          <cell r="B4326" t="str">
            <v>PAT. E CLÍN. MÉDICA DE EQUÍDEOS E SUÍNOS</v>
          </cell>
          <cell r="C4326">
            <v>120</v>
          </cell>
          <cell r="D4326" t="str">
            <v>Patos</v>
          </cell>
          <cell r="E4326" t="str">
            <v>UNID. ACAD. DE MEDICINA VETERINÁRIA</v>
          </cell>
        </row>
        <row r="4327">
          <cell r="A4327">
            <v>4101138</v>
          </cell>
          <cell r="B4327" t="str">
            <v>PATOLOGIA ANIMAL</v>
          </cell>
          <cell r="C4327">
            <v>75</v>
          </cell>
          <cell r="D4327" t="str">
            <v>Patos</v>
          </cell>
          <cell r="E4327" t="str">
            <v>UNID. ACAD. DE MEDICINA VETERINÁRIA</v>
          </cell>
        </row>
        <row r="4328">
          <cell r="A4328">
            <v>4101100</v>
          </cell>
          <cell r="B4328" t="str">
            <v>PATOLOGIA CIRURG VETERINARIA</v>
          </cell>
          <cell r="C4328">
            <v>60</v>
          </cell>
          <cell r="D4328" t="str">
            <v>Patos</v>
          </cell>
          <cell r="E4328" t="str">
            <v>UNID. ACAD. DE MEDICINA VETERINÁRIA</v>
          </cell>
        </row>
        <row r="4329">
          <cell r="A4329">
            <v>4101136</v>
          </cell>
          <cell r="B4329" t="str">
            <v>PATOLOGIA CIRÚRGICA VETERINÁRIA</v>
          </cell>
          <cell r="C4329">
            <v>45</v>
          </cell>
          <cell r="D4329" t="str">
            <v>Patos</v>
          </cell>
          <cell r="E4329" t="str">
            <v>UNID. ACAD. DE MEDICINA VETERINÁRIA</v>
          </cell>
        </row>
        <row r="4330">
          <cell r="A4330">
            <v>4101261</v>
          </cell>
          <cell r="B4330" t="str">
            <v>PATOLOGIA CLINICA VETERINARIA</v>
          </cell>
          <cell r="C4330">
            <v>60</v>
          </cell>
          <cell r="D4330" t="str">
            <v>Patos</v>
          </cell>
          <cell r="E4330" t="str">
            <v>UNID. ACAD. DE MEDICINA VETERINÁRIA</v>
          </cell>
        </row>
        <row r="4331">
          <cell r="A4331">
            <v>4101274</v>
          </cell>
          <cell r="B4331" t="str">
            <v>PATOLOGIA E CLINICA MEDICA DE EQUIDEOS</v>
          </cell>
          <cell r="C4331">
            <v>135</v>
          </cell>
          <cell r="D4331" t="str">
            <v>Patos</v>
          </cell>
          <cell r="E4331" t="str">
            <v>UNID. ACAD. DE MEDICINA VETERINÁRIA</v>
          </cell>
        </row>
        <row r="4332">
          <cell r="A4332">
            <v>4101275</v>
          </cell>
          <cell r="B4332" t="str">
            <v>PATOLOGIA E CLINICA MEDICA DE RUMINANTES</v>
          </cell>
          <cell r="C4332">
            <v>150</v>
          </cell>
          <cell r="D4332" t="str">
            <v>Patos</v>
          </cell>
          <cell r="E4332" t="str">
            <v>UNID. ACAD. DE MEDICINA VETERINÁRIA</v>
          </cell>
        </row>
        <row r="4333">
          <cell r="A4333">
            <v>4101133</v>
          </cell>
          <cell r="B4333" t="str">
            <v>PATOLOGIA E CLÍNICA MÉDICA DE RUMINANTES</v>
          </cell>
          <cell r="C4333">
            <v>165</v>
          </cell>
          <cell r="D4333" t="str">
            <v>Patos</v>
          </cell>
          <cell r="E4333" t="str">
            <v>UNID. ACAD. DE MEDICINA VETERINÁRIA</v>
          </cell>
        </row>
        <row r="4334">
          <cell r="A4334">
            <v>4101262</v>
          </cell>
          <cell r="B4334" t="str">
            <v>PATOLOGIA GERAL</v>
          </cell>
          <cell r="C4334">
            <v>75</v>
          </cell>
          <cell r="D4334" t="str">
            <v>Patos</v>
          </cell>
          <cell r="E4334" t="str">
            <v>UNID. ACAD. DE MEDICINA VETERINÁRIA</v>
          </cell>
        </row>
        <row r="4335">
          <cell r="A4335">
            <v>4101137</v>
          </cell>
          <cell r="B4335" t="str">
            <v>PESQUISA APLICADA</v>
          </cell>
          <cell r="C4335">
            <v>30</v>
          </cell>
          <cell r="D4335" t="str">
            <v>Patos</v>
          </cell>
          <cell r="E4335" t="str">
            <v>UNID. ACAD. DE MEDICINA VETERINÁRIA</v>
          </cell>
        </row>
        <row r="4336">
          <cell r="A4336">
            <v>4101211</v>
          </cell>
          <cell r="B4336" t="str">
            <v>PODOLOGIA EM GRANDES ANIMAIS</v>
          </cell>
          <cell r="C4336">
            <v>30</v>
          </cell>
          <cell r="D4336" t="str">
            <v>Patos</v>
          </cell>
          <cell r="E4336" t="str">
            <v>UNID. ACAD. DE MEDICINA VETERINÁRIA</v>
          </cell>
        </row>
        <row r="4337">
          <cell r="A4337">
            <v>4101317</v>
          </cell>
          <cell r="B4337" t="str">
            <v>PRAT EM TECN E INSPECAO DE CARNE</v>
          </cell>
          <cell r="C4337">
            <v>30</v>
          </cell>
          <cell r="D4337" t="str">
            <v>Patos</v>
          </cell>
          <cell r="E4337" t="str">
            <v>UNID. ACAD. DE MEDICINA VETERINÁRIA</v>
          </cell>
        </row>
        <row r="4338">
          <cell r="A4338">
            <v>4101212</v>
          </cell>
          <cell r="B4338" t="str">
            <v>PRÁTICA DE DOENÇAS INFECTOCONTAGIOSAS</v>
          </cell>
          <cell r="C4338">
            <v>45</v>
          </cell>
          <cell r="D4338" t="str">
            <v>Patos</v>
          </cell>
          <cell r="E4338" t="str">
            <v>UNID. ACAD. DE MEDICINA VETERINÁRIA</v>
          </cell>
        </row>
        <row r="4339">
          <cell r="A4339">
            <v>4101156</v>
          </cell>
          <cell r="B4339" t="str">
            <v>PRÁTICA DESPORTIVA</v>
          </cell>
          <cell r="C4339">
            <v>30</v>
          </cell>
          <cell r="D4339" t="str">
            <v>Patos</v>
          </cell>
          <cell r="E4339" t="str">
            <v>UNID. ACAD. DE MEDICINA VETERINÁRIA</v>
          </cell>
        </row>
        <row r="4340">
          <cell r="A4340">
            <v>4101314</v>
          </cell>
          <cell r="B4340" t="str">
            <v>PRATICA HOSPITALAR I</v>
          </cell>
          <cell r="C4340">
            <v>60</v>
          </cell>
          <cell r="D4340" t="str">
            <v>Patos</v>
          </cell>
          <cell r="E4340" t="str">
            <v>UNID. ACAD. DE MEDICINA VETERINÁRIA</v>
          </cell>
        </row>
        <row r="4341">
          <cell r="A4341">
            <v>4101142</v>
          </cell>
          <cell r="B4341" t="str">
            <v>PRÁTICA HOSPITALAR I</v>
          </cell>
          <cell r="C4341">
            <v>45</v>
          </cell>
          <cell r="D4341" t="str">
            <v>Patos</v>
          </cell>
          <cell r="E4341" t="str">
            <v>UNID. ACAD. DE MEDICINA VETERINÁRIA</v>
          </cell>
        </row>
        <row r="4342">
          <cell r="A4342">
            <v>4101315</v>
          </cell>
          <cell r="B4342" t="str">
            <v>PRATICA HOSPITALAR II</v>
          </cell>
          <cell r="C4342">
            <v>60</v>
          </cell>
          <cell r="D4342" t="str">
            <v>Patos</v>
          </cell>
          <cell r="E4342" t="str">
            <v>UNID. ACAD. DE MEDICINA VETERINÁRIA</v>
          </cell>
        </row>
        <row r="4343">
          <cell r="A4343">
            <v>4101143</v>
          </cell>
          <cell r="B4343" t="str">
            <v>PRÁTICA HOSPITALAR II</v>
          </cell>
          <cell r="C4343">
            <v>45</v>
          </cell>
          <cell r="D4343" t="str">
            <v>Patos</v>
          </cell>
          <cell r="E4343" t="str">
            <v>UNID. ACAD. DE MEDICINA VETERINÁRIA</v>
          </cell>
        </row>
        <row r="4344">
          <cell r="A4344">
            <v>4101213</v>
          </cell>
          <cell r="B4344" t="str">
            <v>PRÁTICAS EM LABORATÓRIO CLÍNICO</v>
          </cell>
          <cell r="C4344">
            <v>45</v>
          </cell>
          <cell r="D4344" t="str">
            <v>Patos</v>
          </cell>
          <cell r="E4344" t="str">
            <v>UNID. ACAD. DE MEDICINA VETERINÁRIA</v>
          </cell>
        </row>
        <row r="4345">
          <cell r="A4345">
            <v>4101153</v>
          </cell>
          <cell r="B4345" t="str">
            <v>PRODUCAO DE AVES E SUINOS</v>
          </cell>
          <cell r="C4345">
            <v>60</v>
          </cell>
          <cell r="D4345" t="str">
            <v>Patos</v>
          </cell>
          <cell r="E4345" t="str">
            <v>UNID. ACAD. DE MEDICINA VETERINÁRIA</v>
          </cell>
        </row>
        <row r="4346">
          <cell r="A4346">
            <v>4101276</v>
          </cell>
          <cell r="B4346" t="str">
            <v>PRODUCAO DE AVES E SUINOS</v>
          </cell>
          <cell r="C4346">
            <v>75</v>
          </cell>
          <cell r="D4346" t="str">
            <v>Patos</v>
          </cell>
          <cell r="E4346" t="str">
            <v>UNID. ACAD. DE MEDICINA VETERINÁRIA</v>
          </cell>
        </row>
        <row r="4347">
          <cell r="A4347">
            <v>4101318</v>
          </cell>
          <cell r="B4347" t="str">
            <v>PRODUCAO DE FORRAGENS</v>
          </cell>
          <cell r="C4347">
            <v>30</v>
          </cell>
          <cell r="D4347" t="str">
            <v>Patos</v>
          </cell>
          <cell r="E4347" t="str">
            <v>UNID. ACAD. DE MEDICINA VETERINÁRIA</v>
          </cell>
        </row>
        <row r="4348">
          <cell r="A4348">
            <v>4101152</v>
          </cell>
          <cell r="B4348" t="str">
            <v>PRODUCAO DE RUMINANTES</v>
          </cell>
          <cell r="C4348">
            <v>90</v>
          </cell>
          <cell r="D4348" t="str">
            <v>Patos</v>
          </cell>
          <cell r="E4348" t="str">
            <v>UNID. ACAD. DE MEDICINA VETERINÁRIA</v>
          </cell>
        </row>
        <row r="4349">
          <cell r="A4349">
            <v>4101255</v>
          </cell>
          <cell r="B4349" t="str">
            <v>QUIMICA BIOLOGICA</v>
          </cell>
          <cell r="C4349">
            <v>30</v>
          </cell>
          <cell r="D4349" t="str">
            <v>Patos</v>
          </cell>
          <cell r="E4349" t="str">
            <v>UNID. ACAD. DE MEDICINA VETERINÁRIA</v>
          </cell>
        </row>
        <row r="4350">
          <cell r="A4350">
            <v>4101114</v>
          </cell>
          <cell r="B4350" t="str">
            <v>QUÍMICA BIOLÓGICA</v>
          </cell>
          <cell r="C4350">
            <v>45</v>
          </cell>
          <cell r="D4350" t="str">
            <v>Patos</v>
          </cell>
          <cell r="E4350" t="str">
            <v>UNID. ACAD. DE MEDICINA VETERINÁRIA</v>
          </cell>
        </row>
        <row r="4351">
          <cell r="A4351">
            <v>4101131</v>
          </cell>
          <cell r="B4351" t="str">
            <v>REPROD.E OBST. DE CANINOS E FELINOS</v>
          </cell>
          <cell r="C4351">
            <v>30</v>
          </cell>
          <cell r="D4351" t="str">
            <v>Patos</v>
          </cell>
          <cell r="E4351" t="str">
            <v>UNID. ACAD. DE MEDICINA VETERINÁRIA</v>
          </cell>
        </row>
        <row r="4352">
          <cell r="A4352">
            <v>4101132</v>
          </cell>
          <cell r="B4352" t="str">
            <v>REPROD.E OBST. DE EQUIDEOS E SUINOS</v>
          </cell>
          <cell r="C4352">
            <v>45</v>
          </cell>
          <cell r="D4352" t="str">
            <v>Patos</v>
          </cell>
          <cell r="E4352" t="str">
            <v>UNID. ACAD. DE MEDICINA VETERINÁRIA</v>
          </cell>
        </row>
        <row r="4353">
          <cell r="A4353">
            <v>4101277</v>
          </cell>
          <cell r="B4353" t="str">
            <v>REPRODUCAO DE CANINOS E FELINOS</v>
          </cell>
          <cell r="C4353">
            <v>45</v>
          </cell>
          <cell r="D4353" t="str">
            <v>Patos</v>
          </cell>
          <cell r="E4353" t="str">
            <v>UNID. ACAD. DE MEDICINA VETERINÁRIA</v>
          </cell>
        </row>
        <row r="4354">
          <cell r="A4354">
            <v>4101134</v>
          </cell>
          <cell r="B4354" t="str">
            <v>REPRODUCAO E OBSTETRICIA DE RUMINANTES</v>
          </cell>
          <cell r="C4354">
            <v>75</v>
          </cell>
          <cell r="D4354" t="str">
            <v>Patos</v>
          </cell>
          <cell r="E4354" t="str">
            <v>UNID. ACAD. DE MEDICINA VETERINÁRIA</v>
          </cell>
        </row>
        <row r="4355">
          <cell r="A4355">
            <v>4101049</v>
          </cell>
          <cell r="B4355" t="str">
            <v>SEMIOLOGIA VETERINARIA</v>
          </cell>
          <cell r="C4355">
            <v>60</v>
          </cell>
          <cell r="D4355" t="str">
            <v>Patos</v>
          </cell>
          <cell r="E4355" t="str">
            <v>UNID. ACAD. DE MEDICINA VETERINÁRIA</v>
          </cell>
        </row>
        <row r="4356">
          <cell r="A4356">
            <v>4101316</v>
          </cell>
          <cell r="B4356" t="str">
            <v>SOCIOLOGIA AMBIENTAL</v>
          </cell>
          <cell r="C4356">
            <v>30</v>
          </cell>
          <cell r="D4356" t="str">
            <v>Patos</v>
          </cell>
          <cell r="E4356" t="str">
            <v>UNID. ACAD. DE MEDICINA VETERINÁRIA</v>
          </cell>
        </row>
        <row r="4357">
          <cell r="A4357">
            <v>4101003</v>
          </cell>
          <cell r="B4357" t="str">
            <v>SOCIOLOGIA RURAL</v>
          </cell>
          <cell r="C4357">
            <v>45</v>
          </cell>
          <cell r="D4357" t="str">
            <v>Patos</v>
          </cell>
          <cell r="E4357" t="str">
            <v>UNID. ACAD. DE MEDICINA VETERINÁRIA</v>
          </cell>
        </row>
        <row r="4358">
          <cell r="A4358">
            <v>4101164</v>
          </cell>
          <cell r="B4358" t="str">
            <v>SOCIOLOGIA RURAL</v>
          </cell>
          <cell r="C4358">
            <v>45</v>
          </cell>
          <cell r="D4358" t="str">
            <v>Patos</v>
          </cell>
          <cell r="E4358" t="str">
            <v>UNID. ACAD. DE MEDICINA VETERINÁRIA</v>
          </cell>
        </row>
        <row r="4359">
          <cell r="A4359">
            <v>4101157</v>
          </cell>
          <cell r="B4359" t="str">
            <v>TEC. DE DIAG. EM PARASIT. VETERINÁRIA</v>
          </cell>
          <cell r="C4359">
            <v>30</v>
          </cell>
          <cell r="D4359" t="str">
            <v>Patos</v>
          </cell>
          <cell r="E4359" t="str">
            <v>UNID. ACAD. DE MEDICINA VETERINÁRIA</v>
          </cell>
        </row>
        <row r="4360">
          <cell r="A4360">
            <v>4101178</v>
          </cell>
          <cell r="B4360" t="str">
            <v>TEC E INSP PROD ORIG ANIM(CARNE E DERIV)</v>
          </cell>
          <cell r="C4360">
            <v>90</v>
          </cell>
          <cell r="D4360" t="str">
            <v>Patos</v>
          </cell>
          <cell r="E4360" t="str">
            <v>UNID. ACAD. DE MEDICINA VETERINÁRIA</v>
          </cell>
        </row>
        <row r="4361">
          <cell r="A4361">
            <v>4101279</v>
          </cell>
          <cell r="B4361" t="str">
            <v>TEC E INSP PROD ORIG ANIM(CARN,PESC DER)</v>
          </cell>
          <cell r="C4361">
            <v>105</v>
          </cell>
          <cell r="D4361" t="str">
            <v>Patos</v>
          </cell>
          <cell r="E4361" t="str">
            <v>UNID. ACAD. DE MEDICINA VETERINÁRIA</v>
          </cell>
        </row>
        <row r="4362">
          <cell r="A4362">
            <v>4101177</v>
          </cell>
          <cell r="B4362" t="str">
            <v>TEC E INSP PROD ORIG ANIM(LEITE E DERIV)</v>
          </cell>
          <cell r="C4362">
            <v>105</v>
          </cell>
          <cell r="D4362" t="str">
            <v>Patos</v>
          </cell>
          <cell r="E4362" t="str">
            <v>UNID. ACAD. DE MEDICINA VETERINÁRIA</v>
          </cell>
        </row>
        <row r="4363">
          <cell r="A4363">
            <v>4101278</v>
          </cell>
          <cell r="B4363" t="str">
            <v>TEC E INSP PROD ORIG ANIM(LEITE E DERIV)</v>
          </cell>
          <cell r="C4363">
            <v>105</v>
          </cell>
          <cell r="D4363" t="str">
            <v>Patos</v>
          </cell>
          <cell r="E4363" t="str">
            <v>UNID. ACAD. DE MEDICINA VETERINÁRIA</v>
          </cell>
        </row>
        <row r="4364">
          <cell r="A4364">
            <v>4101319</v>
          </cell>
          <cell r="B4364" t="str">
            <v>TECN E INSP DE PROD APIC,OVOS E DERIVADO</v>
          </cell>
          <cell r="C4364">
            <v>30</v>
          </cell>
          <cell r="D4364" t="str">
            <v>Patos</v>
          </cell>
          <cell r="E4364" t="str">
            <v>UNID. ACAD. DE MEDICINA VETERINÁRIA</v>
          </cell>
        </row>
        <row r="4365">
          <cell r="A4365">
            <v>4101215</v>
          </cell>
          <cell r="B4365" t="str">
            <v>TECN.E INSPECAO DE AVES,OVOS E DERIVADOS</v>
          </cell>
          <cell r="C4365">
            <v>45</v>
          </cell>
          <cell r="D4365" t="str">
            <v>Patos</v>
          </cell>
          <cell r="E4365" t="str">
            <v>UNID. ACAD. DE MEDICINA VETERINÁRIA</v>
          </cell>
        </row>
        <row r="4366">
          <cell r="A4366">
            <v>4101214</v>
          </cell>
          <cell r="B4366" t="str">
            <v>TÉCNICAS HISTOLÓGICAS</v>
          </cell>
          <cell r="C4366">
            <v>30</v>
          </cell>
          <cell r="D4366" t="str">
            <v>Patos</v>
          </cell>
          <cell r="E4366" t="str">
            <v>UNID. ACAD. DE MEDICINA VETERINÁRIA</v>
          </cell>
        </row>
        <row r="4367">
          <cell r="A4367">
            <v>4101216</v>
          </cell>
          <cell r="B4367" t="str">
            <v>TECNOLOGIA E INSPECAO DE PESCADO</v>
          </cell>
          <cell r="C4367">
            <v>45</v>
          </cell>
          <cell r="D4367" t="str">
            <v>Patos</v>
          </cell>
          <cell r="E4367" t="str">
            <v>UNID. ACAD. DE MEDICINA VETERINÁRIA</v>
          </cell>
        </row>
        <row r="4368">
          <cell r="A4368">
            <v>4101139</v>
          </cell>
          <cell r="B4368" t="str">
            <v>TEMV - HISTOLOGIA ANIMAL</v>
          </cell>
          <cell r="C4368">
            <v>60</v>
          </cell>
          <cell r="D4368" t="str">
            <v>Patos</v>
          </cell>
          <cell r="E4368" t="str">
            <v>UNID. ACAD. DE MEDICINA VETERINÁRIA</v>
          </cell>
        </row>
        <row r="4369">
          <cell r="A4369">
            <v>4101228</v>
          </cell>
          <cell r="B4369" t="str">
            <v>TEMV (INTRODUÇÃO À MEDICINA VETERINÁRIA)</v>
          </cell>
          <cell r="C4369">
            <v>30</v>
          </cell>
          <cell r="D4369" t="str">
            <v>Patos</v>
          </cell>
          <cell r="E4369" t="str">
            <v>UNID. ACAD. DE MEDICINA VETERINÁRIA</v>
          </cell>
        </row>
        <row r="4370">
          <cell r="A4370">
            <v>4101148</v>
          </cell>
          <cell r="B4370" t="str">
            <v>TEMV (TÓP. ESPECIAIS C. DA COMPUTAÇÃO)</v>
          </cell>
          <cell r="C4370">
            <v>45</v>
          </cell>
          <cell r="D4370" t="str">
            <v>Patos</v>
          </cell>
          <cell r="E4370" t="str">
            <v>UNID. ACAD. DE MEDICINA VETERINÁRIA</v>
          </cell>
        </row>
        <row r="4371">
          <cell r="A4371">
            <v>4101236</v>
          </cell>
          <cell r="B4371" t="str">
            <v>TEMV(ANALISE ESTAT EM MED VETERINARIA)</v>
          </cell>
          <cell r="C4371">
            <v>45</v>
          </cell>
          <cell r="D4371" t="str">
            <v>Patos</v>
          </cell>
          <cell r="E4371" t="str">
            <v>UNID. ACAD. DE MEDICINA VETERINÁRIA</v>
          </cell>
        </row>
        <row r="4372">
          <cell r="A4372">
            <v>4101337</v>
          </cell>
          <cell r="B4372" t="str">
            <v>TEMV(ANEST E TÉCNICA CIRÚRGICA VET)</v>
          </cell>
          <cell r="C4372">
            <v>45</v>
          </cell>
          <cell r="D4372" t="str">
            <v>Patos</v>
          </cell>
          <cell r="E4372" t="str">
            <v>UNID. ACAD. DE MEDICINA VETERINÁRIA</v>
          </cell>
        </row>
        <row r="4373">
          <cell r="A4373">
            <v>4101338</v>
          </cell>
          <cell r="B4373" t="str">
            <v>TEMV(ASPEC TEOR DE PATO CLÍNICA VET)</v>
          </cell>
          <cell r="C4373">
            <v>60</v>
          </cell>
          <cell r="D4373" t="str">
            <v>Patos</v>
          </cell>
          <cell r="E4373" t="str">
            <v>UNID. ACAD. DE MEDICINA VETERINÁRIA</v>
          </cell>
        </row>
        <row r="4374">
          <cell r="A4374">
            <v>4101329</v>
          </cell>
          <cell r="B4374" t="str">
            <v>TEMV(B TEOR DA ANAT DESC D TOP AN DOM I)</v>
          </cell>
          <cell r="C4374">
            <v>30</v>
          </cell>
          <cell r="D4374" t="str">
            <v>Patos</v>
          </cell>
          <cell r="E4374" t="str">
            <v>UNID. ACAD. DE MEDICINA VETERINÁRIA</v>
          </cell>
        </row>
        <row r="4375">
          <cell r="A4375">
            <v>4101331</v>
          </cell>
          <cell r="B4375" t="str">
            <v>TEMV(B TEOR DA ANAT DESC D TOP AN DOM II</v>
          </cell>
          <cell r="C4375">
            <v>30</v>
          </cell>
          <cell r="D4375" t="str">
            <v>Patos</v>
          </cell>
          <cell r="E4375" t="str">
            <v>UNID. ACAD. DE MEDICINA VETERINÁRIA</v>
          </cell>
        </row>
        <row r="4376">
          <cell r="A4376">
            <v>4101335</v>
          </cell>
          <cell r="B4376" t="str">
            <v>TEMV(B TEOR DA ANAT TOP APLICADA)</v>
          </cell>
          <cell r="C4376">
            <v>30</v>
          </cell>
          <cell r="D4376" t="str">
            <v>Patos</v>
          </cell>
          <cell r="E4376" t="str">
            <v>UNID. ACAD. DE MEDICINA VETERINÁRIA</v>
          </cell>
        </row>
        <row r="4377">
          <cell r="A4377">
            <v>4101352</v>
          </cell>
          <cell r="B4377" t="str">
            <v>TEMV(B TEOR DA BIOTEC DA REPRO ANIMAL)</v>
          </cell>
          <cell r="C4377">
            <v>60</v>
          </cell>
          <cell r="D4377" t="str">
            <v>Patos</v>
          </cell>
          <cell r="E4377" t="str">
            <v>UNID. ACAD. DE MEDICINA VETERINÁRIA</v>
          </cell>
        </row>
        <row r="4378">
          <cell r="A4378">
            <v>4101332</v>
          </cell>
          <cell r="B4378" t="str">
            <v>TEMV(B TEOR DA HISTOFISIOLOGIA VET)</v>
          </cell>
          <cell r="C4378">
            <v>60</v>
          </cell>
          <cell r="D4378" t="str">
            <v>Patos</v>
          </cell>
          <cell r="E4378" t="str">
            <v>UNID. ACAD. DE MEDICINA VETERINÁRIA</v>
          </cell>
        </row>
        <row r="4379">
          <cell r="A4379">
            <v>4101348</v>
          </cell>
          <cell r="B4379" t="str">
            <v>TEMV(B TEOR DA PATO CIRÚRGICA VET)</v>
          </cell>
          <cell r="C4379">
            <v>30</v>
          </cell>
          <cell r="D4379" t="str">
            <v>Patos</v>
          </cell>
          <cell r="E4379" t="str">
            <v>UNID. ACAD. DE MEDICINA VETERINÁRIA</v>
          </cell>
        </row>
        <row r="4380">
          <cell r="A4380">
            <v>4101346</v>
          </cell>
          <cell r="B4380" t="str">
            <v>TEMV(B TEOR DA REPR E OBST DE CAN E FEL)</v>
          </cell>
          <cell r="C4380">
            <v>60</v>
          </cell>
          <cell r="D4380" t="str">
            <v>Patos</v>
          </cell>
          <cell r="E4380" t="str">
            <v>UNID. ACAD. DE MEDICINA VETERINÁRIA</v>
          </cell>
        </row>
        <row r="4381">
          <cell r="A4381">
            <v>4101351</v>
          </cell>
          <cell r="B4381" t="str">
            <v>TEMV(B TEOR DO DIAGNÓSTICO MACRO)</v>
          </cell>
          <cell r="C4381">
            <v>45</v>
          </cell>
          <cell r="D4381" t="str">
            <v>Patos</v>
          </cell>
          <cell r="E4381" t="str">
            <v>UNID. ACAD. DE MEDICINA VETERINÁRIA</v>
          </cell>
        </row>
        <row r="4382">
          <cell r="A4382">
            <v>4101353</v>
          </cell>
          <cell r="B4382" t="str">
            <v>TEMV(B TEOR S/ CIRUR DE ROT EM GRAN ANI)</v>
          </cell>
          <cell r="C4382">
            <v>45</v>
          </cell>
          <cell r="D4382" t="str">
            <v>Patos</v>
          </cell>
          <cell r="E4382" t="str">
            <v>UNID. ACAD. DE MEDICINA VETERINÁRIA</v>
          </cell>
        </row>
        <row r="4383">
          <cell r="A4383">
            <v>4101339</v>
          </cell>
          <cell r="B4383" t="str">
            <v>TEMV(BASE TEÓRICA DA PATALOGIA GERAL</v>
          </cell>
          <cell r="C4383">
            <v>45</v>
          </cell>
          <cell r="D4383" t="str">
            <v>Patos</v>
          </cell>
          <cell r="E4383" t="str">
            <v>UNID. ACAD. DE MEDICINA VETERINÁRIA</v>
          </cell>
        </row>
        <row r="4384">
          <cell r="A4384">
            <v>4101235</v>
          </cell>
          <cell r="B4384" t="str">
            <v>TEMV(CARDIOLOGIA DE PEQUENOS ANIMAIS)</v>
          </cell>
          <cell r="C4384">
            <v>45</v>
          </cell>
          <cell r="D4384" t="str">
            <v>Patos</v>
          </cell>
          <cell r="E4384" t="str">
            <v>UNID. ACAD. DE MEDICINA VETERINÁRIA</v>
          </cell>
        </row>
        <row r="4385">
          <cell r="A4385">
            <v>4101234</v>
          </cell>
          <cell r="B4385" t="str">
            <v>TEMV(CLINICA E CIRURGIA DE EQUINOS)</v>
          </cell>
          <cell r="C4385">
            <v>45</v>
          </cell>
          <cell r="D4385" t="str">
            <v>Patos</v>
          </cell>
          <cell r="E4385" t="str">
            <v>UNID. ACAD. DE MEDICINA VETERINÁRIA</v>
          </cell>
        </row>
        <row r="4386">
          <cell r="A4386">
            <v>4101344</v>
          </cell>
          <cell r="B4386" t="str">
            <v>TEMV(CLÍNICA MÉDICA DE PEQUENOS ANIMAIS)</v>
          </cell>
          <cell r="C4386">
            <v>60</v>
          </cell>
          <cell r="D4386" t="str">
            <v>Patos</v>
          </cell>
          <cell r="E4386" t="str">
            <v>UNID. ACAD. DE MEDICINA VETERINÁRIA</v>
          </cell>
        </row>
        <row r="4387">
          <cell r="A4387">
            <v>4101233</v>
          </cell>
          <cell r="B4387" t="str">
            <v>TEMV(CLINICA MEDICA DE RUMINANTES)</v>
          </cell>
          <cell r="C4387">
            <v>45</v>
          </cell>
          <cell r="D4387" t="str">
            <v>Patos</v>
          </cell>
          <cell r="E4387" t="str">
            <v>UNID. ACAD. DE MEDICINA VETERINÁRIA</v>
          </cell>
        </row>
        <row r="4388">
          <cell r="A4388">
            <v>4101227</v>
          </cell>
          <cell r="B4388" t="str">
            <v>TEMV(DEFESA SANITARIA ANIMAL-PROG SANIT)</v>
          </cell>
          <cell r="C4388">
            <v>45</v>
          </cell>
          <cell r="D4388" t="str">
            <v>Patos</v>
          </cell>
          <cell r="E4388" t="str">
            <v>UNID. ACAD. DE MEDICINA VETERINÁRIA</v>
          </cell>
        </row>
        <row r="4389">
          <cell r="A4389">
            <v>4101232</v>
          </cell>
          <cell r="B4389" t="str">
            <v>TEMV(DERMATOLOGIA DE PEQUENOS ANIMAIS)</v>
          </cell>
          <cell r="C4389">
            <v>45</v>
          </cell>
          <cell r="D4389" t="str">
            <v>Patos</v>
          </cell>
          <cell r="E4389" t="str">
            <v>UNID. ACAD. DE MEDICINA VETERINÁRIA</v>
          </cell>
        </row>
        <row r="4390">
          <cell r="A4390">
            <v>4101230</v>
          </cell>
          <cell r="B4390" t="str">
            <v>TEMV(DESC E INTERP DE ACHADOS DE NECROP.</v>
          </cell>
          <cell r="C4390">
            <v>45</v>
          </cell>
          <cell r="D4390" t="str">
            <v>Patos</v>
          </cell>
          <cell r="E4390" t="str">
            <v>UNID. ACAD. DE MEDICINA VETERINÁRIA</v>
          </cell>
        </row>
        <row r="4391">
          <cell r="A4391">
            <v>4101238</v>
          </cell>
          <cell r="B4391" t="str">
            <v>TEMV(DIREITO ANIMAL)</v>
          </cell>
          <cell r="C4391">
            <v>30</v>
          </cell>
          <cell r="D4391" t="str">
            <v>Patos</v>
          </cell>
          <cell r="E4391" t="str">
            <v>UNID. ACAD. DE MEDICINA VETERINÁRIA</v>
          </cell>
        </row>
        <row r="4392">
          <cell r="A4392">
            <v>4101354</v>
          </cell>
          <cell r="B4392" t="str">
            <v>TEMV(DOENÇAS TOX DE CANINOS E FELINOS)</v>
          </cell>
          <cell r="C4392">
            <v>30</v>
          </cell>
          <cell r="D4392" t="str">
            <v>Patos</v>
          </cell>
          <cell r="E4392" t="str">
            <v>UNID. ACAD. DE MEDICINA VETERINÁRIA</v>
          </cell>
        </row>
        <row r="4393">
          <cell r="A4393">
            <v>4101345</v>
          </cell>
          <cell r="B4393" t="str">
            <v>TEMV(DOENÇAS TÓX DE CANINOS E FELINOS)</v>
          </cell>
          <cell r="C4393">
            <v>30</v>
          </cell>
          <cell r="D4393" t="str">
            <v>Patos</v>
          </cell>
          <cell r="E4393" t="str">
            <v>UNID. ACAD. DE MEDICINA VETERINÁRIA</v>
          </cell>
        </row>
        <row r="4394">
          <cell r="A4394">
            <v>4101327</v>
          </cell>
          <cell r="B4394" t="str">
            <v>TEMV(EMERG MED.NA CLIN DE CAN E FELINOS)</v>
          </cell>
          <cell r="C4394">
            <v>30</v>
          </cell>
          <cell r="D4394" t="str">
            <v>Patos</v>
          </cell>
          <cell r="E4394" t="str">
            <v>UNID. ACAD. DE MEDICINA VETERINÁRIA</v>
          </cell>
        </row>
        <row r="4395">
          <cell r="A4395">
            <v>4101229</v>
          </cell>
          <cell r="B4395" t="str">
            <v>TEMV(EMPREENDEDORISMO)</v>
          </cell>
          <cell r="C4395">
            <v>60</v>
          </cell>
          <cell r="D4395" t="str">
            <v>Patos</v>
          </cell>
          <cell r="E4395" t="str">
            <v>UNID. ACAD. DE MEDICINA VETERINÁRIA</v>
          </cell>
        </row>
        <row r="4396">
          <cell r="A4396">
            <v>4101349</v>
          </cell>
          <cell r="B4396" t="str">
            <v>TEMV(ENFERMIDADES DE RUMINANTES)</v>
          </cell>
          <cell r="C4396">
            <v>150</v>
          </cell>
          <cell r="D4396" t="str">
            <v>Patos</v>
          </cell>
          <cell r="E4396" t="str">
            <v>UNID. ACAD. DE MEDICINA VETERINÁRIA</v>
          </cell>
        </row>
        <row r="4397">
          <cell r="A4397">
            <v>4101336</v>
          </cell>
          <cell r="B4397" t="str">
            <v>TEMV(EPID PARASITÁRIA DOS ANIMAIS)</v>
          </cell>
          <cell r="C4397">
            <v>45</v>
          </cell>
          <cell r="D4397" t="str">
            <v>Patos</v>
          </cell>
          <cell r="E4397" t="str">
            <v>UNID. ACAD. DE MEDICINA VETERINÁRIA</v>
          </cell>
        </row>
        <row r="4398">
          <cell r="A4398">
            <v>4101350</v>
          </cell>
          <cell r="B4398" t="str">
            <v>TEMV(FUND DE GINECO E OBST VET)</v>
          </cell>
          <cell r="C4398">
            <v>75</v>
          </cell>
          <cell r="D4398" t="str">
            <v>Patos</v>
          </cell>
          <cell r="E4398" t="str">
            <v>UNID. ACAD. DE MEDICINA VETERINÁRIA</v>
          </cell>
        </row>
        <row r="4399">
          <cell r="A4399">
            <v>4101347</v>
          </cell>
          <cell r="B4399" t="str">
            <v>TEMV(FUNDAMENTOS DE ANDROLOGIA VET)</v>
          </cell>
          <cell r="C4399">
            <v>45</v>
          </cell>
          <cell r="D4399" t="str">
            <v>Patos</v>
          </cell>
          <cell r="E4399" t="str">
            <v>UNID. ACAD. DE MEDICINA VETERINÁRIA</v>
          </cell>
        </row>
        <row r="4400">
          <cell r="A4400">
            <v>4101330</v>
          </cell>
          <cell r="B4400" t="str">
            <v>TEMV(HIST E SUAS BASES TEOR P/ VET)</v>
          </cell>
          <cell r="C4400">
            <v>45</v>
          </cell>
          <cell r="D4400" t="str">
            <v>Patos</v>
          </cell>
          <cell r="E4400" t="str">
            <v>UNID. ACAD. DE MEDICINA VETERINÁRIA</v>
          </cell>
        </row>
        <row r="4401">
          <cell r="A4401">
            <v>4101222</v>
          </cell>
          <cell r="B4401" t="str">
            <v>TEMV(MANEJO DE PASTAGEM NATIVA)</v>
          </cell>
          <cell r="C4401">
            <v>30</v>
          </cell>
          <cell r="D4401" t="str">
            <v>Patos</v>
          </cell>
          <cell r="E4401" t="str">
            <v>UNID. ACAD. DE MEDICINA VETERINÁRIA</v>
          </cell>
        </row>
        <row r="4402">
          <cell r="A4402">
            <v>4101334</v>
          </cell>
          <cell r="B4402" t="str">
            <v>TEMV(MICROBIOLOGIA BÁSICA)</v>
          </cell>
          <cell r="C4402">
            <v>30</v>
          </cell>
          <cell r="D4402" t="str">
            <v>Patos</v>
          </cell>
          <cell r="E4402" t="str">
            <v>UNID. ACAD. DE MEDICINA VETERINÁRIA</v>
          </cell>
        </row>
        <row r="4403">
          <cell r="A4403">
            <v>4101342</v>
          </cell>
          <cell r="B4403" t="str">
            <v>TEMV(NEONAT DE EQUINOS E RUMINANTES)</v>
          </cell>
          <cell r="C4403">
            <v>45</v>
          </cell>
          <cell r="D4403" t="str">
            <v>Patos</v>
          </cell>
          <cell r="E4403" t="str">
            <v>UNID. ACAD. DE MEDICINA VETERINÁRIA</v>
          </cell>
        </row>
        <row r="4404">
          <cell r="A4404">
            <v>4101333</v>
          </cell>
          <cell r="B4404" t="str">
            <v>TEMV(NOÇÕES DE BIOESTATÍSTICA)</v>
          </cell>
          <cell r="C4404">
            <v>30</v>
          </cell>
          <cell r="D4404" t="str">
            <v>Patos</v>
          </cell>
          <cell r="E4404" t="str">
            <v>UNID. ACAD. DE MEDICINA VETERINÁRIA</v>
          </cell>
        </row>
        <row r="4405">
          <cell r="A4405">
            <v>4101237</v>
          </cell>
          <cell r="B4405" t="str">
            <v>TEMV(NUTRICAO DE CAES E GATOS)</v>
          </cell>
          <cell r="C4405">
            <v>45</v>
          </cell>
          <cell r="D4405" t="str">
            <v>Patos</v>
          </cell>
          <cell r="E4405" t="str">
            <v>UNID. ACAD. DE MEDICINA VETERINÁRIA</v>
          </cell>
        </row>
        <row r="4406">
          <cell r="A4406">
            <v>4101326</v>
          </cell>
          <cell r="B4406" t="str">
            <v>TEMV(ONCOLOGIA VETER.DE PEQ ANIMAIMAIS)</v>
          </cell>
          <cell r="C4406">
            <v>45</v>
          </cell>
          <cell r="D4406" t="str">
            <v>Patos</v>
          </cell>
          <cell r="E4406" t="str">
            <v>UNID. ACAD. DE MEDICINA VETERINÁRIA</v>
          </cell>
        </row>
        <row r="4407">
          <cell r="A4407">
            <v>4101343</v>
          </cell>
          <cell r="B4407" t="str">
            <v>TEMV(PATOLOGIAS DE CANINOS FELINOS)</v>
          </cell>
          <cell r="C4407">
            <v>45</v>
          </cell>
          <cell r="D4407" t="str">
            <v>Patos</v>
          </cell>
          <cell r="E4407" t="str">
            <v>UNID. ACAD. DE MEDICINA VETERINÁRIA</v>
          </cell>
        </row>
        <row r="4408">
          <cell r="A4408">
            <v>4101231</v>
          </cell>
          <cell r="B4408" t="str">
            <v>TEMV(PRATICAS DE ENFERMAGEM VETERINARIA)</v>
          </cell>
          <cell r="C4408">
            <v>45</v>
          </cell>
          <cell r="D4408" t="str">
            <v>Patos</v>
          </cell>
          <cell r="E4408" t="str">
            <v>UNID. ACAD. DE MEDICINA VETERINÁRIA</v>
          </cell>
        </row>
        <row r="4409">
          <cell r="A4409">
            <v>4101328</v>
          </cell>
          <cell r="B4409" t="str">
            <v>TEMV(PRATICAS EM LABORATORIO CLINICO)</v>
          </cell>
          <cell r="C4409">
            <v>45</v>
          </cell>
          <cell r="D4409" t="str">
            <v>Patos</v>
          </cell>
          <cell r="E4409" t="str">
            <v>UNID. ACAD. DE MEDICINA VETERINÁRIA</v>
          </cell>
        </row>
        <row r="4410">
          <cell r="A4410">
            <v>4101340</v>
          </cell>
          <cell r="B4410" t="str">
            <v>TEMV(SEMIOLOGIA VETERINÁRIA)</v>
          </cell>
          <cell r="C4410">
            <v>45</v>
          </cell>
          <cell r="D4410" t="str">
            <v>Patos</v>
          </cell>
          <cell r="E4410" t="str">
            <v>UNID. ACAD. DE MEDICINA VETERINÁRIA</v>
          </cell>
        </row>
        <row r="4411">
          <cell r="A4411">
            <v>4101341</v>
          </cell>
          <cell r="B4411" t="str">
            <v>TEMV(TÉC AVAN FORM E PROD RAÇÃO MONO)</v>
          </cell>
          <cell r="C4411">
            <v>30</v>
          </cell>
          <cell r="D4411" t="str">
            <v>Patos</v>
          </cell>
          <cell r="E4411" t="str">
            <v>UNID. ACAD. DE MEDICINA VETERINÁRIA</v>
          </cell>
        </row>
        <row r="4412">
          <cell r="A4412">
            <v>4101226</v>
          </cell>
          <cell r="B4412" t="str">
            <v>TEMV(TERAPEUTICA)</v>
          </cell>
          <cell r="C4412">
            <v>45</v>
          </cell>
          <cell r="D4412" t="str">
            <v>Patos</v>
          </cell>
          <cell r="E4412" t="str">
            <v>UNID. ACAD. DE MEDICINA VETERINÁRIA</v>
          </cell>
        </row>
        <row r="4413">
          <cell r="A4413">
            <v>4101217</v>
          </cell>
          <cell r="B4413" t="str">
            <v>TOP AVANCADOS EM ADMINISTRACAO RURAL</v>
          </cell>
          <cell r="C4413">
            <v>30</v>
          </cell>
          <cell r="D4413" t="str">
            <v>Patos</v>
          </cell>
          <cell r="E4413" t="str">
            <v>UNID. ACAD. DE MEDICINA VETERINÁRIA</v>
          </cell>
        </row>
        <row r="4414">
          <cell r="A4414">
            <v>4101320</v>
          </cell>
          <cell r="B4414" t="str">
            <v>TOP AVANCADOS EM GENETICA DE POPULACOES</v>
          </cell>
          <cell r="C4414">
            <v>30</v>
          </cell>
          <cell r="D4414" t="str">
            <v>Patos</v>
          </cell>
          <cell r="E4414" t="str">
            <v>UNID. ACAD. DE MEDICINA VETERINÁRIA</v>
          </cell>
        </row>
        <row r="4415">
          <cell r="A4415">
            <v>4101220</v>
          </cell>
          <cell r="B4415" t="str">
            <v>TOP AVANÇADOS EM MEDICINA VETERINARIA</v>
          </cell>
          <cell r="C4415">
            <v>0</v>
          </cell>
          <cell r="D4415" t="str">
            <v>Patos</v>
          </cell>
          <cell r="E4415" t="str">
            <v>UNID. ACAD. DE MEDICINA VETERINÁRIA</v>
          </cell>
        </row>
        <row r="4416">
          <cell r="A4416">
            <v>4101219</v>
          </cell>
          <cell r="B4416" t="str">
            <v>TOP ESPECIAIS EM MEDICINA VETERINARIA</v>
          </cell>
          <cell r="C4416">
            <v>30</v>
          </cell>
          <cell r="D4416" t="str">
            <v>Patos</v>
          </cell>
          <cell r="E4416" t="str">
            <v>UNID. ACAD. DE MEDICINA VETERINÁRIA</v>
          </cell>
        </row>
        <row r="4417">
          <cell r="A4417">
            <v>4101225</v>
          </cell>
          <cell r="B4417" t="str">
            <v>TOP ESPECIAIS EM MEDICINA VETERINARIA</v>
          </cell>
          <cell r="C4417">
            <v>60</v>
          </cell>
          <cell r="D4417" t="str">
            <v>Patos</v>
          </cell>
          <cell r="E4417" t="str">
            <v>UNID. ACAD. DE MEDICINA VETERINÁRIA</v>
          </cell>
        </row>
        <row r="4418">
          <cell r="A4418">
            <v>4101224</v>
          </cell>
          <cell r="B4418" t="str">
            <v>TOP ESPECIAIS EM MEDICINA VETERINARIA</v>
          </cell>
          <cell r="C4418">
            <v>45</v>
          </cell>
          <cell r="D4418" t="str">
            <v>Patos</v>
          </cell>
          <cell r="E4418" t="str">
            <v>UNID. ACAD. DE MEDICINA VETERINÁRIA</v>
          </cell>
        </row>
        <row r="4419">
          <cell r="A4419">
            <v>4101218</v>
          </cell>
          <cell r="B4419" t="str">
            <v>TÓPICOS ESPECIAIS EM BIOQUÍMICA</v>
          </cell>
          <cell r="C4419">
            <v>30</v>
          </cell>
          <cell r="D4419" t="str">
            <v>Patos</v>
          </cell>
          <cell r="E4419" t="str">
            <v>UNID. ACAD. DE MEDICINA VETERINÁRIA</v>
          </cell>
        </row>
        <row r="4420">
          <cell r="A4420">
            <v>4101180</v>
          </cell>
          <cell r="B4420" t="str">
            <v>TRABALHO DE CONCLUSAO DE CURSO</v>
          </cell>
          <cell r="C4420">
            <v>0</v>
          </cell>
          <cell r="D4420" t="str">
            <v>Patos</v>
          </cell>
          <cell r="E4420" t="str">
            <v>UNID. ACAD. DE MEDICINA VETERINÁRIA</v>
          </cell>
        </row>
        <row r="4421">
          <cell r="A4421">
            <v>4101281</v>
          </cell>
          <cell r="B4421" t="str">
            <v>TRABALHO DE CONCLUSAO DE CURSO</v>
          </cell>
          <cell r="C4421">
            <v>45</v>
          </cell>
          <cell r="D4421" t="str">
            <v>Patos</v>
          </cell>
          <cell r="E4421" t="str">
            <v>UNID. ACAD. DE MEDICINA VETERINÁRIA</v>
          </cell>
        </row>
        <row r="4422">
          <cell r="A4422">
            <v>4101321</v>
          </cell>
          <cell r="B4422" t="str">
            <v>VIGILANCIA E SAUDE PUBLICA</v>
          </cell>
          <cell r="C4422">
            <v>30</v>
          </cell>
          <cell r="D4422" t="str">
            <v>Patos</v>
          </cell>
          <cell r="E4422" t="str">
            <v>UNID. ACAD. DE MEDICINA VETERINÁRIA</v>
          </cell>
        </row>
        <row r="4423">
          <cell r="A4423">
            <v>4101280</v>
          </cell>
          <cell r="B4423" t="str">
            <v>ZOONOSE E SAUDE PUBLICA</v>
          </cell>
          <cell r="C4423">
            <v>60</v>
          </cell>
          <cell r="D4423" t="str">
            <v>Patos</v>
          </cell>
          <cell r="E4423" t="str">
            <v>UNID. ACAD. DE MEDICINA VETERINÁRIA</v>
          </cell>
        </row>
        <row r="4424">
          <cell r="A4424">
            <v>4101176</v>
          </cell>
          <cell r="B4424" t="str">
            <v>ZOONOSES E SAUDE PUBLICA</v>
          </cell>
          <cell r="C4424">
            <v>60</v>
          </cell>
          <cell r="D4424" t="str">
            <v>Patos</v>
          </cell>
          <cell r="E4424" t="str">
            <v>UNID. ACAD. DE MEDICINA VETERINÁRIA</v>
          </cell>
        </row>
        <row r="4425">
          <cell r="A4425">
            <v>5104117</v>
          </cell>
          <cell r="B4425" t="str">
            <v>ANÁLISE TÉRMICA</v>
          </cell>
          <cell r="C4425">
            <v>45</v>
          </cell>
          <cell r="D4425" t="str">
            <v>Cuité</v>
          </cell>
          <cell r="E4425" t="str">
            <v>UNID. ACAD. DE BIOLOGIA E QUÍMICA</v>
          </cell>
        </row>
        <row r="4426">
          <cell r="A4426">
            <v>5104190</v>
          </cell>
          <cell r="B4426" t="str">
            <v>ANATOMIA COMPARADA DOS VERTEBRADOS</v>
          </cell>
          <cell r="C4426">
            <v>60</v>
          </cell>
          <cell r="D4426" t="str">
            <v>Cuité</v>
          </cell>
          <cell r="E4426" t="str">
            <v>UNID. ACAD. DE BIOLOGIA E QUÍMICA</v>
          </cell>
        </row>
        <row r="4427">
          <cell r="A4427">
            <v>5104042</v>
          </cell>
          <cell r="B4427" t="str">
            <v>ANATOMIA HUMANA BASICA</v>
          </cell>
          <cell r="C4427">
            <v>60</v>
          </cell>
          <cell r="D4427" t="str">
            <v>Cuité</v>
          </cell>
          <cell r="E4427" t="str">
            <v>UNID. ACAD. DE BIOLOGIA E QUÍMICA</v>
          </cell>
        </row>
        <row r="4428">
          <cell r="A4428">
            <v>5104163</v>
          </cell>
          <cell r="B4428" t="str">
            <v>ATIV. ACADEMICO-CIENTIFICO-CULTURAIS</v>
          </cell>
          <cell r="C4428">
            <v>210</v>
          </cell>
          <cell r="D4428" t="str">
            <v>Cuité</v>
          </cell>
          <cell r="E4428" t="str">
            <v>UNID. ACAD. DE BIOLOGIA E QUÍMICA</v>
          </cell>
        </row>
        <row r="4429">
          <cell r="A4429">
            <v>5104166</v>
          </cell>
          <cell r="B4429" t="str">
            <v>ATIVIDADES COMPLEMENTARES FLEXIVEIS</v>
          </cell>
          <cell r="C4429">
            <v>210</v>
          </cell>
          <cell r="D4429" t="str">
            <v>Cuité</v>
          </cell>
          <cell r="E4429" t="str">
            <v>UNID. ACAD. DE BIOLOGIA E QUÍMICA</v>
          </cell>
        </row>
        <row r="4430">
          <cell r="A4430">
            <v>5104001</v>
          </cell>
          <cell r="B4430" t="str">
            <v>BIOLOGIA CELULAR</v>
          </cell>
          <cell r="C4430">
            <v>60</v>
          </cell>
          <cell r="D4430" t="str">
            <v>Cuité</v>
          </cell>
          <cell r="E4430" t="str">
            <v>UNID. ACAD. DE BIOLOGIA E QUÍMICA</v>
          </cell>
        </row>
        <row r="4431">
          <cell r="A4431">
            <v>5104105</v>
          </cell>
          <cell r="B4431" t="str">
            <v>BIOLOGIA E ECOLOGIA DA MEIOFAUNA</v>
          </cell>
          <cell r="C4431">
            <v>60</v>
          </cell>
          <cell r="D4431" t="str">
            <v>Cuité</v>
          </cell>
          <cell r="E4431" t="str">
            <v>UNID. ACAD. DE BIOLOGIA E QUÍMICA</v>
          </cell>
        </row>
        <row r="4432">
          <cell r="A4432">
            <v>5104205</v>
          </cell>
          <cell r="B4432" t="str">
            <v>BIOLOGIA GERAL</v>
          </cell>
          <cell r="C4432">
            <v>60</v>
          </cell>
          <cell r="D4432" t="str">
            <v>Cuité</v>
          </cell>
          <cell r="E4432" t="str">
            <v>UNID. ACAD. DE BIOLOGIA E QUÍMICA</v>
          </cell>
        </row>
        <row r="4433">
          <cell r="A4433">
            <v>5104182</v>
          </cell>
          <cell r="B4433" t="str">
            <v>BIOLOGIA MARINHA</v>
          </cell>
          <cell r="C4433">
            <v>60</v>
          </cell>
          <cell r="D4433" t="str">
            <v>Cuité</v>
          </cell>
          <cell r="E4433" t="str">
            <v>UNID. ACAD. DE BIOLOGIA E QUÍMICA</v>
          </cell>
        </row>
        <row r="4434">
          <cell r="A4434">
            <v>5104038</v>
          </cell>
          <cell r="B4434" t="str">
            <v>BIOQUÍMICA GERAL</v>
          </cell>
          <cell r="C4434">
            <v>60</v>
          </cell>
          <cell r="D4434" t="str">
            <v>Cuité</v>
          </cell>
          <cell r="E4434" t="str">
            <v>UNID. ACAD. DE BIOLOGIA E QUÍMICA</v>
          </cell>
        </row>
        <row r="4435">
          <cell r="A4435">
            <v>5104004</v>
          </cell>
          <cell r="B4435" t="str">
            <v>BOTANICA CRIPTOGAMICA</v>
          </cell>
          <cell r="C4435">
            <v>60</v>
          </cell>
          <cell r="D4435" t="str">
            <v>Cuité</v>
          </cell>
          <cell r="E4435" t="str">
            <v>UNID. ACAD. DE BIOLOGIA E QUÍMICA</v>
          </cell>
        </row>
        <row r="4436">
          <cell r="A4436">
            <v>5104136</v>
          </cell>
          <cell r="B4436" t="str">
            <v>BOTANICA ECONOMICA</v>
          </cell>
          <cell r="C4436">
            <v>60</v>
          </cell>
          <cell r="D4436" t="str">
            <v>Cuité</v>
          </cell>
          <cell r="E4436" t="str">
            <v>UNID. ACAD. DE BIOLOGIA E QUÍMICA</v>
          </cell>
        </row>
        <row r="4437">
          <cell r="A4437">
            <v>5104121</v>
          </cell>
          <cell r="B4437" t="str">
            <v>CINÉTICA QUÍMICA</v>
          </cell>
          <cell r="C4437">
            <v>30</v>
          </cell>
          <cell r="D4437" t="str">
            <v>Cuité</v>
          </cell>
          <cell r="E4437" t="str">
            <v>UNID. ACAD. DE BIOLOGIA E QUÍMICA</v>
          </cell>
        </row>
        <row r="4438">
          <cell r="A4438">
            <v>5104212</v>
          </cell>
          <cell r="B4438" t="str">
            <v>CURRICULO EDUCACIONAL</v>
          </cell>
          <cell r="C4438">
            <v>45</v>
          </cell>
          <cell r="D4438" t="str">
            <v>Cuité</v>
          </cell>
          <cell r="E4438" t="str">
            <v>UNID. ACAD. DE BIOLOGIA E QUÍMICA</v>
          </cell>
        </row>
        <row r="4439">
          <cell r="A4439">
            <v>5104137</v>
          </cell>
          <cell r="B4439" t="str">
            <v>ECOLOGIA DA POLINIZAÇÃO E DISPERSÃO</v>
          </cell>
          <cell r="C4439">
            <v>60</v>
          </cell>
          <cell r="D4439" t="str">
            <v>Cuité</v>
          </cell>
          <cell r="E4439" t="str">
            <v>UNID. ACAD. DE BIOLOGIA E QUÍMICA</v>
          </cell>
        </row>
        <row r="4440">
          <cell r="A4440">
            <v>5104100</v>
          </cell>
          <cell r="B4440" t="str">
            <v>ECOLOGIA DE ECOSSISTEMAS AQUATICOS</v>
          </cell>
          <cell r="C4440">
            <v>60</v>
          </cell>
          <cell r="D4440" t="str">
            <v>Cuité</v>
          </cell>
          <cell r="E4440" t="str">
            <v>UNID. ACAD. DE BIOLOGIA E QUÍMICA</v>
          </cell>
        </row>
        <row r="4441">
          <cell r="A4441">
            <v>5104131</v>
          </cell>
          <cell r="B4441" t="str">
            <v>ECOLOGIA DE ECOSSISTEMAS TERRESTRES</v>
          </cell>
          <cell r="C4441">
            <v>60</v>
          </cell>
          <cell r="D4441" t="str">
            <v>Cuité</v>
          </cell>
          <cell r="E4441" t="str">
            <v>UNID. ACAD. DE BIOLOGIA E QUÍMICA</v>
          </cell>
        </row>
        <row r="4442">
          <cell r="A4442">
            <v>5104084</v>
          </cell>
          <cell r="B4442" t="str">
            <v>ECOLOGIA GERAL</v>
          </cell>
          <cell r="C4442">
            <v>60</v>
          </cell>
          <cell r="D4442" t="str">
            <v>Cuité</v>
          </cell>
          <cell r="E4442" t="str">
            <v>UNID. ACAD. DE BIOLOGIA E QUÍMICA</v>
          </cell>
        </row>
        <row r="4443">
          <cell r="A4443">
            <v>5104169</v>
          </cell>
          <cell r="B4443" t="str">
            <v>ECOTURISMO</v>
          </cell>
          <cell r="C4443">
            <v>60</v>
          </cell>
          <cell r="D4443" t="str">
            <v>Cuité</v>
          </cell>
          <cell r="E4443" t="str">
            <v>UNID. ACAD. DE BIOLOGIA E QUÍMICA</v>
          </cell>
        </row>
        <row r="4444">
          <cell r="A4444">
            <v>5104206</v>
          </cell>
          <cell r="B4444" t="str">
            <v>EDUCAÇÃO AMBIENTAL</v>
          </cell>
          <cell r="C4444">
            <v>60</v>
          </cell>
          <cell r="D4444" t="str">
            <v>Cuité</v>
          </cell>
          <cell r="E4444" t="str">
            <v>UNID. ACAD. DE BIOLOGIA E QUÍMICA</v>
          </cell>
        </row>
        <row r="4445">
          <cell r="A4445">
            <v>5104035</v>
          </cell>
          <cell r="B4445" t="str">
            <v>EMBRIOLOGIA E HISTOLOGIA</v>
          </cell>
          <cell r="C4445">
            <v>60</v>
          </cell>
          <cell r="D4445" t="str">
            <v>Cuité</v>
          </cell>
          <cell r="E4445" t="str">
            <v>UNID. ACAD. DE BIOLOGIA E QUÍMICA</v>
          </cell>
        </row>
        <row r="4446">
          <cell r="A4446">
            <v>5104178</v>
          </cell>
          <cell r="B4446" t="str">
            <v>ENERGIA DE BIOMASSA</v>
          </cell>
          <cell r="C4446">
            <v>45</v>
          </cell>
          <cell r="D4446" t="str">
            <v>Cuité</v>
          </cell>
          <cell r="E4446" t="str">
            <v>UNID. ACAD. DE BIOLOGIA E QUÍMICA</v>
          </cell>
        </row>
        <row r="4447">
          <cell r="A4447">
            <v>5104211</v>
          </cell>
          <cell r="B4447" t="str">
            <v>ENSINO INCLUSO</v>
          </cell>
          <cell r="C4447">
            <v>45</v>
          </cell>
          <cell r="D4447" t="str">
            <v>Cuité</v>
          </cell>
          <cell r="E4447" t="str">
            <v>UNID. ACAD. DE BIOLOGIA E QUÍMICA</v>
          </cell>
        </row>
        <row r="4448">
          <cell r="A4448">
            <v>5104174</v>
          </cell>
          <cell r="B4448" t="str">
            <v>ENTOMOLOGIA GERAL</v>
          </cell>
          <cell r="C4448">
            <v>60</v>
          </cell>
          <cell r="D4448" t="str">
            <v>Cuité</v>
          </cell>
          <cell r="E4448" t="str">
            <v>UNID. ACAD. DE BIOLOGIA E QUÍMICA</v>
          </cell>
        </row>
        <row r="4449">
          <cell r="A4449">
            <v>5104118</v>
          </cell>
          <cell r="B4449" t="str">
            <v>ESPECTROSCOPIA DE COMPOSTOS ORGANICOS</v>
          </cell>
          <cell r="C4449">
            <v>45</v>
          </cell>
          <cell r="D4449" t="str">
            <v>Cuité</v>
          </cell>
          <cell r="E4449" t="str">
            <v>UNID. ACAD. DE BIOLOGIA E QUÍMICA</v>
          </cell>
        </row>
        <row r="4450">
          <cell r="A4450">
            <v>5104135</v>
          </cell>
          <cell r="B4450" t="str">
            <v>ESTAGIO SUPERV EM ENSINO DE BIOLOGIA I</v>
          </cell>
          <cell r="C4450">
            <v>90</v>
          </cell>
          <cell r="D4450" t="str">
            <v>Cuité</v>
          </cell>
          <cell r="E4450" t="str">
            <v>UNID. ACAD. DE BIOLOGIA E QUÍMICA</v>
          </cell>
        </row>
        <row r="4451">
          <cell r="A4451">
            <v>5104145</v>
          </cell>
          <cell r="B4451" t="str">
            <v>ESTAGIO SUPERV EM ENSINO DE BIOLOGIA II</v>
          </cell>
          <cell r="C4451">
            <v>150</v>
          </cell>
          <cell r="D4451" t="str">
            <v>Cuité</v>
          </cell>
          <cell r="E4451" t="str">
            <v>UNID. ACAD. DE BIOLOGIA E QUÍMICA</v>
          </cell>
        </row>
        <row r="4452">
          <cell r="A4452">
            <v>5104165</v>
          </cell>
          <cell r="B4452" t="str">
            <v>ESTAGIO SUPERV EM ENSINO DE BIOLOGIA III</v>
          </cell>
          <cell r="C4452">
            <v>165</v>
          </cell>
          <cell r="D4452" t="str">
            <v>Cuité</v>
          </cell>
          <cell r="E4452" t="str">
            <v>UNID. ACAD. DE BIOLOGIA E QUÍMICA</v>
          </cell>
        </row>
        <row r="4453">
          <cell r="A4453">
            <v>5104122</v>
          </cell>
          <cell r="B4453" t="str">
            <v>ESTÁGIO SUPERV. EM ENSINO DE QUÍMICA I</v>
          </cell>
          <cell r="C4453">
            <v>90</v>
          </cell>
          <cell r="D4453" t="str">
            <v>Cuité</v>
          </cell>
          <cell r="E4453" t="str">
            <v>UNID. ACAD. DE BIOLOGIA E QUÍMICA</v>
          </cell>
        </row>
        <row r="4454">
          <cell r="A4454">
            <v>5104149</v>
          </cell>
          <cell r="B4454" t="str">
            <v>ESTÁGIO SUPERV. EM ENSINO DE QUÍMICA II</v>
          </cell>
          <cell r="C4454">
            <v>120</v>
          </cell>
          <cell r="D4454" t="str">
            <v>Cuité</v>
          </cell>
          <cell r="E4454" t="str">
            <v>UNID. ACAD. DE BIOLOGIA E QUÍMICA</v>
          </cell>
        </row>
        <row r="4455">
          <cell r="A4455">
            <v>5104170</v>
          </cell>
          <cell r="B4455" t="str">
            <v>ESTÁGIO SUPERV. EM ENSINO DE QUÍMICA III</v>
          </cell>
          <cell r="C4455">
            <v>195</v>
          </cell>
          <cell r="D4455" t="str">
            <v>Cuité</v>
          </cell>
          <cell r="E4455" t="str">
            <v>UNID. ACAD. DE BIOLOGIA E QUÍMICA</v>
          </cell>
        </row>
        <row r="4456">
          <cell r="A4456">
            <v>5104213</v>
          </cell>
          <cell r="B4456" t="str">
            <v>ETICA E DIVERSIDADE</v>
          </cell>
          <cell r="C4456">
            <v>45</v>
          </cell>
          <cell r="D4456" t="str">
            <v>Cuité</v>
          </cell>
          <cell r="E4456" t="str">
            <v>UNID. ACAD. DE BIOLOGIA E QUÍMICA</v>
          </cell>
        </row>
        <row r="4457">
          <cell r="A4457">
            <v>5104104</v>
          </cell>
          <cell r="B4457" t="str">
            <v>ETOLOGIA</v>
          </cell>
          <cell r="C4457">
            <v>60</v>
          </cell>
          <cell r="D4457" t="str">
            <v>Cuité</v>
          </cell>
          <cell r="E4457" t="str">
            <v>UNID. ACAD. DE BIOLOGIA E QUÍMICA</v>
          </cell>
        </row>
        <row r="4458">
          <cell r="A4458">
            <v>5104041</v>
          </cell>
          <cell r="B4458" t="str">
            <v>FILOSOFIA E SOCIOLOGIA DA EDUCAÇÃO</v>
          </cell>
          <cell r="C4458">
            <v>60</v>
          </cell>
          <cell r="D4458" t="str">
            <v>Cuité</v>
          </cell>
          <cell r="E4458" t="str">
            <v>UNID. ACAD. DE BIOLOGIA E QUÍMICA</v>
          </cell>
        </row>
        <row r="4459">
          <cell r="A4459">
            <v>5104124</v>
          </cell>
          <cell r="B4459" t="str">
            <v>FÍSICO-QUÍMICA EXPERIMENTAL</v>
          </cell>
          <cell r="C4459">
            <v>30</v>
          </cell>
          <cell r="D4459" t="str">
            <v>Cuité</v>
          </cell>
          <cell r="E4459" t="str">
            <v>UNID. ACAD. DE BIOLOGIA E QUÍMICA</v>
          </cell>
        </row>
        <row r="4460">
          <cell r="A4460">
            <v>5104074</v>
          </cell>
          <cell r="B4460" t="str">
            <v>FÍSICO-QUÍMICA I</v>
          </cell>
          <cell r="C4460">
            <v>60</v>
          </cell>
          <cell r="D4460" t="str">
            <v>Cuité</v>
          </cell>
          <cell r="E4460" t="str">
            <v>UNID. ACAD. DE BIOLOGIA E QUÍMICA</v>
          </cell>
        </row>
        <row r="4461">
          <cell r="A4461">
            <v>5104099</v>
          </cell>
          <cell r="B4461" t="str">
            <v>FÍSICO-QUÍMICA II</v>
          </cell>
          <cell r="C4461">
            <v>60</v>
          </cell>
          <cell r="D4461" t="str">
            <v>Cuité</v>
          </cell>
          <cell r="E4461" t="str">
            <v>UNID. ACAD. DE BIOLOGIA E QUÍMICA</v>
          </cell>
        </row>
        <row r="4462">
          <cell r="A4462">
            <v>5104087</v>
          </cell>
          <cell r="B4462" t="str">
            <v>FISIOLOGIA ANIMAL COMPARADA</v>
          </cell>
          <cell r="C4462">
            <v>60</v>
          </cell>
          <cell r="D4462" t="str">
            <v>Cuité</v>
          </cell>
          <cell r="E4462" t="str">
            <v>UNID. ACAD. DE BIOLOGIA E QUÍMICA</v>
          </cell>
        </row>
        <row r="4463">
          <cell r="A4463">
            <v>5104085</v>
          </cell>
          <cell r="B4463" t="str">
            <v>FISIOLOGIA VEGETAL</v>
          </cell>
          <cell r="C4463">
            <v>60</v>
          </cell>
          <cell r="D4463" t="str">
            <v>Cuité</v>
          </cell>
          <cell r="E4463" t="str">
            <v>UNID. ACAD. DE BIOLOGIA E QUÍMICA</v>
          </cell>
        </row>
        <row r="4464">
          <cell r="A4464">
            <v>5104194</v>
          </cell>
          <cell r="B4464" t="str">
            <v>FUNDAMENTOS DE AQUICULTURA</v>
          </cell>
          <cell r="C4464">
            <v>60</v>
          </cell>
          <cell r="D4464" t="str">
            <v>Cuité</v>
          </cell>
          <cell r="E4464" t="str">
            <v>UNID. ACAD. DE BIOLOGIA E QUÍMICA</v>
          </cell>
        </row>
        <row r="4465">
          <cell r="A4465">
            <v>5104092</v>
          </cell>
          <cell r="B4465" t="str">
            <v>FUNDAMENTOS DE BIOLOGIA MOLECULAR</v>
          </cell>
          <cell r="C4465">
            <v>30</v>
          </cell>
          <cell r="D4465" t="str">
            <v>Cuité</v>
          </cell>
          <cell r="E4465" t="str">
            <v>UNID. ACAD. DE BIOLOGIA E QUÍMICA</v>
          </cell>
        </row>
        <row r="4466">
          <cell r="A4466">
            <v>5104191</v>
          </cell>
          <cell r="B4466" t="str">
            <v>FUNDAMENTOS DE ETNOECOLOGIA</v>
          </cell>
          <cell r="C4466">
            <v>60</v>
          </cell>
          <cell r="D4466" t="str">
            <v>Cuité</v>
          </cell>
          <cell r="E4466" t="str">
            <v>UNID. ACAD. DE BIOLOGIA E QUÍMICA</v>
          </cell>
        </row>
        <row r="4467">
          <cell r="A4467">
            <v>5104115</v>
          </cell>
          <cell r="B4467" t="str">
            <v>FUNDAMENTOS DE FÍSICO-QUÍMICA</v>
          </cell>
          <cell r="C4467">
            <v>60</v>
          </cell>
          <cell r="D4467" t="str">
            <v>Cuité</v>
          </cell>
          <cell r="E4467" t="str">
            <v>UNID. ACAD. DE BIOLOGIA E QUÍMICA</v>
          </cell>
        </row>
        <row r="4468">
          <cell r="A4468">
            <v>5104193</v>
          </cell>
          <cell r="B4468" t="str">
            <v>FUNDAMENTOS DE LIMNOLOGIA</v>
          </cell>
          <cell r="C4468">
            <v>60</v>
          </cell>
          <cell r="D4468" t="str">
            <v>Cuité</v>
          </cell>
          <cell r="E4468" t="str">
            <v>UNID. ACAD. DE BIOLOGIA E QUÍMICA</v>
          </cell>
        </row>
        <row r="4469">
          <cell r="A4469">
            <v>5104005</v>
          </cell>
          <cell r="B4469" t="str">
            <v>FUNDAMENTOS DE QUÍMICA</v>
          </cell>
          <cell r="C4469">
            <v>60</v>
          </cell>
          <cell r="D4469" t="str">
            <v>Cuité</v>
          </cell>
          <cell r="E4469" t="str">
            <v>UNID. ACAD. DE BIOLOGIA E QUÍMICA</v>
          </cell>
        </row>
        <row r="4470">
          <cell r="A4470">
            <v>5104160</v>
          </cell>
          <cell r="B4470" t="str">
            <v>GENETICA</v>
          </cell>
          <cell r="C4470">
            <v>30</v>
          </cell>
          <cell r="D4470" t="str">
            <v>Cuité</v>
          </cell>
          <cell r="E4470" t="str">
            <v>UNID. ACAD. DE BIOLOGIA E QUÍMICA</v>
          </cell>
        </row>
        <row r="4471">
          <cell r="A4471">
            <v>5104132</v>
          </cell>
          <cell r="B4471" t="str">
            <v>GENETICA DE POPULACOES E EVOLUCAO</v>
          </cell>
          <cell r="C4471">
            <v>60</v>
          </cell>
          <cell r="D4471" t="str">
            <v>Cuité</v>
          </cell>
          <cell r="E4471" t="str">
            <v>UNID. ACAD. DE BIOLOGIA E QUÍMICA</v>
          </cell>
        </row>
        <row r="4472">
          <cell r="A4472">
            <v>5104101</v>
          </cell>
          <cell r="B4472" t="str">
            <v>GENETICA GERAL</v>
          </cell>
          <cell r="C4472">
            <v>60</v>
          </cell>
          <cell r="D4472" t="str">
            <v>Cuité</v>
          </cell>
          <cell r="E4472" t="str">
            <v>UNID. ACAD. DE BIOLOGIA E QUÍMICA</v>
          </cell>
        </row>
        <row r="4473">
          <cell r="A4473">
            <v>5104133</v>
          </cell>
          <cell r="B4473" t="str">
            <v>GEOLOGIA</v>
          </cell>
          <cell r="C4473">
            <v>60</v>
          </cell>
          <cell r="D4473" t="str">
            <v>Cuité</v>
          </cell>
          <cell r="E4473" t="str">
            <v>UNID. ACAD. DE BIOLOGIA E QUÍMICA</v>
          </cell>
        </row>
        <row r="4474">
          <cell r="A4474">
            <v>5104179</v>
          </cell>
          <cell r="B4474" t="str">
            <v>GERENCIAMENTO DE RESIDUOS</v>
          </cell>
          <cell r="C4474">
            <v>45</v>
          </cell>
          <cell r="D4474" t="str">
            <v>Cuité</v>
          </cell>
          <cell r="E4474" t="str">
            <v>UNID. ACAD. DE BIOLOGIA E QUÍMICA</v>
          </cell>
        </row>
        <row r="4475">
          <cell r="A4475">
            <v>5104215</v>
          </cell>
          <cell r="B4475" t="str">
            <v>HISTORIA DA BIOLOGIA</v>
          </cell>
          <cell r="C4475">
            <v>60</v>
          </cell>
          <cell r="D4475" t="str">
            <v>Cuité</v>
          </cell>
          <cell r="E4475" t="str">
            <v>UNID. ACAD. DE BIOLOGIA E QUÍMICA</v>
          </cell>
        </row>
        <row r="4476">
          <cell r="A4476">
            <v>5104089</v>
          </cell>
          <cell r="B4476" t="str">
            <v>HISTÓRIA DA QUÍMICA</v>
          </cell>
          <cell r="C4476">
            <v>30</v>
          </cell>
          <cell r="D4476" t="str">
            <v>Cuité</v>
          </cell>
          <cell r="E4476" t="str">
            <v>UNID. ACAD. DE BIOLOGIA E QUÍMICA</v>
          </cell>
        </row>
        <row r="4477">
          <cell r="A4477">
            <v>5104015</v>
          </cell>
          <cell r="B4477" t="str">
            <v>INGLES INSTRUMENTAL</v>
          </cell>
          <cell r="C4477">
            <v>60</v>
          </cell>
          <cell r="D4477" t="str">
            <v>Cuité</v>
          </cell>
          <cell r="E4477" t="str">
            <v>UNID. ACAD. DE BIOLOGIA E QUÍMICA</v>
          </cell>
        </row>
        <row r="4478">
          <cell r="A4478">
            <v>5104103</v>
          </cell>
          <cell r="B4478" t="str">
            <v>INSTRUMENTACAO NO ENSINO DE C BIOLOGICAS</v>
          </cell>
          <cell r="C4478">
            <v>60</v>
          </cell>
          <cell r="D4478" t="str">
            <v>Cuité</v>
          </cell>
          <cell r="E4478" t="str">
            <v>UNID. ACAD. DE BIOLOGIA E QUÍMICA</v>
          </cell>
        </row>
        <row r="4479">
          <cell r="A4479">
            <v>5104120</v>
          </cell>
          <cell r="B4479" t="str">
            <v>INSTRUMENTAÇÃO NO ENSINO DE QUÍMICA</v>
          </cell>
          <cell r="C4479">
            <v>60</v>
          </cell>
          <cell r="D4479" t="str">
            <v>Cuité</v>
          </cell>
          <cell r="E4479" t="str">
            <v>UNID. ACAD. DE BIOLOGIA E QUÍMICA</v>
          </cell>
        </row>
        <row r="4480">
          <cell r="A4480">
            <v>5104008</v>
          </cell>
          <cell r="B4480" t="str">
            <v>INTRODUÇÃO À PRÁTICA EM ENS. DE QUÍMICA</v>
          </cell>
          <cell r="C4480">
            <v>45</v>
          </cell>
          <cell r="D4480" t="str">
            <v>Cuité</v>
          </cell>
          <cell r="E4480" t="str">
            <v>UNID. ACAD. DE BIOLOGIA E QUÍMICA</v>
          </cell>
        </row>
        <row r="4481">
          <cell r="A4481">
            <v>5104210</v>
          </cell>
          <cell r="B4481" t="str">
            <v>INTRODUÇÃO À QUÍMICA QUÂNTICA</v>
          </cell>
          <cell r="C4481">
            <v>45</v>
          </cell>
          <cell r="D4481" t="str">
            <v>Cuité</v>
          </cell>
          <cell r="E4481" t="str">
            <v>UNID. ACAD. DE BIOLOGIA E QUÍMICA</v>
          </cell>
        </row>
        <row r="4482">
          <cell r="A4482">
            <v>5104147</v>
          </cell>
          <cell r="B4482" t="str">
            <v>MET. CIENTÍFICA PARA O ENS. DA BIOLOGIA</v>
          </cell>
          <cell r="C4482">
            <v>60</v>
          </cell>
          <cell r="D4482" t="str">
            <v>Cuité</v>
          </cell>
          <cell r="E4482" t="str">
            <v>UNID. ACAD. DE BIOLOGIA E QUÍMICA</v>
          </cell>
        </row>
        <row r="4483">
          <cell r="A4483">
            <v>5104010</v>
          </cell>
          <cell r="B4483" t="str">
            <v>METODOLOGIA CIENTÍFICA</v>
          </cell>
          <cell r="C4483">
            <v>60</v>
          </cell>
          <cell r="D4483" t="str">
            <v>Cuité</v>
          </cell>
          <cell r="E4483" t="str">
            <v>UNID. ACAD. DE BIOLOGIA E QUÍMICA</v>
          </cell>
        </row>
        <row r="4484">
          <cell r="A4484">
            <v>5104034</v>
          </cell>
          <cell r="B4484" t="str">
            <v>METODOLOGIA DO ENSINO DE QUÍMICA I</v>
          </cell>
          <cell r="C4484">
            <v>60</v>
          </cell>
          <cell r="D4484" t="str">
            <v>Cuité</v>
          </cell>
          <cell r="E4484" t="str">
            <v>UNID. ACAD. DE BIOLOGIA E QUÍMICA</v>
          </cell>
        </row>
        <row r="4485">
          <cell r="A4485">
            <v>5104055</v>
          </cell>
          <cell r="B4485" t="str">
            <v>METODOLOGIA DO ENSINO DE QUÍMICA II</v>
          </cell>
          <cell r="C4485">
            <v>60</v>
          </cell>
          <cell r="D4485" t="str">
            <v>Cuité</v>
          </cell>
          <cell r="E4485" t="str">
            <v>UNID. ACAD. DE BIOLOGIA E QUÍMICA</v>
          </cell>
        </row>
        <row r="4486">
          <cell r="A4486">
            <v>5104192</v>
          </cell>
          <cell r="B4486" t="str">
            <v>MICOLOGIA</v>
          </cell>
          <cell r="C4486">
            <v>60</v>
          </cell>
          <cell r="D4486" t="str">
            <v>Cuité</v>
          </cell>
          <cell r="E4486" t="str">
            <v>UNID. ACAD. DE BIOLOGIA E QUÍMICA</v>
          </cell>
        </row>
        <row r="4487">
          <cell r="A4487">
            <v>5104102</v>
          </cell>
          <cell r="B4487" t="str">
            <v>MICROBIOLOGIA</v>
          </cell>
          <cell r="C4487">
            <v>60</v>
          </cell>
          <cell r="D4487" t="str">
            <v>Cuité</v>
          </cell>
          <cell r="E4487" t="str">
            <v>UNID. ACAD. DE BIOLOGIA E QUÍMICA</v>
          </cell>
        </row>
        <row r="4488">
          <cell r="A4488">
            <v>5104154</v>
          </cell>
          <cell r="B4488" t="str">
            <v>MINERALOGIA</v>
          </cell>
          <cell r="C4488">
            <v>45</v>
          </cell>
          <cell r="D4488" t="str">
            <v>Cuité</v>
          </cell>
          <cell r="E4488" t="str">
            <v>UNID. ACAD. DE BIOLOGIA E QUÍMICA</v>
          </cell>
        </row>
        <row r="4489">
          <cell r="A4489">
            <v>5104036</v>
          </cell>
          <cell r="B4489" t="str">
            <v>MORFOLOGIA E ANATOMIA VEGETAL</v>
          </cell>
          <cell r="C4489">
            <v>60</v>
          </cell>
          <cell r="D4489" t="str">
            <v>Cuité</v>
          </cell>
          <cell r="E4489" t="str">
            <v>UNID. ACAD. DE BIOLOGIA E QUÍMICA</v>
          </cell>
        </row>
        <row r="4490">
          <cell r="A4490">
            <v>5104146</v>
          </cell>
          <cell r="B4490" t="str">
            <v>PALEONTOLOGIA</v>
          </cell>
          <cell r="C4490">
            <v>60</v>
          </cell>
          <cell r="D4490" t="str">
            <v>Cuité</v>
          </cell>
          <cell r="E4490" t="str">
            <v>UNID. ACAD. DE BIOLOGIA E QUÍMICA</v>
          </cell>
        </row>
        <row r="4491">
          <cell r="A4491">
            <v>5104032</v>
          </cell>
          <cell r="B4491" t="str">
            <v>PESQUISA NO ENSINO DE QUÍMICA</v>
          </cell>
          <cell r="C4491">
            <v>45</v>
          </cell>
          <cell r="D4491" t="str">
            <v>Cuité</v>
          </cell>
          <cell r="E4491" t="str">
            <v>UNID. ACAD. DE BIOLOGIA E QUÍMICA</v>
          </cell>
        </row>
        <row r="4492">
          <cell r="A4492">
            <v>5104200</v>
          </cell>
          <cell r="B4492" t="str">
            <v>POLIMEROS</v>
          </cell>
          <cell r="C4492">
            <v>45</v>
          </cell>
          <cell r="D4492" t="str">
            <v>Cuité</v>
          </cell>
          <cell r="E4492" t="str">
            <v>UNID. ACAD. DE BIOLOGIA E QUÍMICA</v>
          </cell>
        </row>
        <row r="4493">
          <cell r="A4493">
            <v>5104217</v>
          </cell>
          <cell r="B4493" t="str">
            <v>POLITICA E EDUCACAO</v>
          </cell>
          <cell r="C4493">
            <v>30</v>
          </cell>
          <cell r="D4493" t="str">
            <v>Cuité</v>
          </cell>
          <cell r="E4493" t="str">
            <v>UNID. ACAD. DE BIOLOGIA E QUÍMICA</v>
          </cell>
        </row>
        <row r="4494">
          <cell r="A4494">
            <v>5104207</v>
          </cell>
          <cell r="B4494" t="str">
            <v>POLÍTICA E EDUCAÇÃO</v>
          </cell>
          <cell r="C4494">
            <v>45</v>
          </cell>
          <cell r="D4494" t="str">
            <v>Cuité</v>
          </cell>
          <cell r="E4494" t="str">
            <v>UNID. ACAD. DE BIOLOGIA E QUÍMICA</v>
          </cell>
        </row>
        <row r="4495">
          <cell r="A4495">
            <v>5104002</v>
          </cell>
          <cell r="B4495" t="str">
            <v>PRÁTICA EM ENSINO DE C. BIOLÓGICAS I</v>
          </cell>
          <cell r="C4495">
            <v>60</v>
          </cell>
          <cell r="D4495" t="str">
            <v>Cuité</v>
          </cell>
          <cell r="E4495" t="str">
            <v>UNID. ACAD. DE BIOLOGIA E QUÍMICA</v>
          </cell>
        </row>
        <row r="4496">
          <cell r="A4496">
            <v>5104040</v>
          </cell>
          <cell r="B4496" t="str">
            <v>PRÁTICA EM ENSINO DE C. BIOLÓGICAS II</v>
          </cell>
          <cell r="C4496">
            <v>60</v>
          </cell>
          <cell r="D4496" t="str">
            <v>Cuité</v>
          </cell>
          <cell r="E4496" t="str">
            <v>UNID. ACAD. DE BIOLOGIA E QUÍMICA</v>
          </cell>
        </row>
        <row r="4497">
          <cell r="A4497">
            <v>5104047</v>
          </cell>
          <cell r="B4497" t="str">
            <v>PRÁTICA EM ENSINO DE C. BIOLÓGICAS III</v>
          </cell>
          <cell r="C4497">
            <v>60</v>
          </cell>
          <cell r="D4497" t="str">
            <v>Cuité</v>
          </cell>
          <cell r="E4497" t="str">
            <v>UNID. ACAD. DE BIOLOGIA E QUÍMICA</v>
          </cell>
        </row>
        <row r="4498">
          <cell r="A4498">
            <v>5104088</v>
          </cell>
          <cell r="B4498" t="str">
            <v>PRÁTICA EM ENSINO DE C. BIOLÓGICAS IV</v>
          </cell>
          <cell r="C4498">
            <v>60</v>
          </cell>
          <cell r="D4498" t="str">
            <v>Cuité</v>
          </cell>
          <cell r="E4498" t="str">
            <v>UNID. ACAD. DE BIOLOGIA E QUÍMICA</v>
          </cell>
        </row>
        <row r="4499">
          <cell r="A4499">
            <v>5104009</v>
          </cell>
          <cell r="B4499" t="str">
            <v>PRINCIPIOS DE SEGURANCA EM LABORATÓRIOS</v>
          </cell>
          <cell r="C4499">
            <v>30</v>
          </cell>
          <cell r="D4499" t="str">
            <v>Cuité</v>
          </cell>
          <cell r="E4499" t="str">
            <v>UNID. ACAD. DE BIOLOGIA E QUÍMICA</v>
          </cell>
        </row>
        <row r="4500">
          <cell r="A4500">
            <v>5104186</v>
          </cell>
          <cell r="B4500" t="str">
            <v>PROFISSAO DOCENTE</v>
          </cell>
          <cell r="C4500">
            <v>45</v>
          </cell>
          <cell r="D4500" t="str">
            <v>Cuité</v>
          </cell>
          <cell r="E4500" t="str">
            <v>UNID. ACAD. DE BIOLOGIA E QUÍMICA</v>
          </cell>
        </row>
        <row r="4501">
          <cell r="A4501">
            <v>5104016</v>
          </cell>
          <cell r="B4501" t="str">
            <v>PSICOLOGIA E EDUCAÇÃO</v>
          </cell>
          <cell r="C4501">
            <v>60</v>
          </cell>
          <cell r="D4501" t="str">
            <v>Cuité</v>
          </cell>
          <cell r="E4501" t="str">
            <v>UNID. ACAD. DE BIOLOGIA E QUÍMICA</v>
          </cell>
        </row>
        <row r="4502">
          <cell r="A4502">
            <v>5104143</v>
          </cell>
          <cell r="B4502" t="str">
            <v>PSICOLOGIA E SAUDE</v>
          </cell>
          <cell r="C4502">
            <v>30</v>
          </cell>
          <cell r="D4502" t="str">
            <v>Cuité</v>
          </cell>
          <cell r="E4502" t="str">
            <v>UNID. ACAD. DE BIOLOGIA E QUÍMICA</v>
          </cell>
        </row>
        <row r="4503">
          <cell r="A4503">
            <v>5104125</v>
          </cell>
          <cell r="B4503" t="str">
            <v>QUÍMICA AMBIENTAL</v>
          </cell>
          <cell r="C4503">
            <v>30</v>
          </cell>
          <cell r="D4503" t="str">
            <v>Cuité</v>
          </cell>
          <cell r="E4503" t="str">
            <v>UNID. ACAD. DE BIOLOGIA E QUÍMICA</v>
          </cell>
        </row>
        <row r="4504">
          <cell r="A4504">
            <v>5104123</v>
          </cell>
          <cell r="B4504" t="str">
            <v>QUÍMICA ANALÍTICA EXPERIMENTAL</v>
          </cell>
          <cell r="C4504">
            <v>45</v>
          </cell>
          <cell r="D4504" t="str">
            <v>Cuité</v>
          </cell>
          <cell r="E4504" t="str">
            <v>UNID. ACAD. DE BIOLOGIA E QUÍMICA</v>
          </cell>
        </row>
        <row r="4505">
          <cell r="A4505">
            <v>5104073</v>
          </cell>
          <cell r="B4505" t="str">
            <v>QUÍMICA ANALÍTICA I</v>
          </cell>
          <cell r="C4505">
            <v>60</v>
          </cell>
          <cell r="D4505" t="str">
            <v>Cuité</v>
          </cell>
          <cell r="E4505" t="str">
            <v>UNID. ACAD. DE BIOLOGIA E QUÍMICA</v>
          </cell>
        </row>
        <row r="4506">
          <cell r="A4506">
            <v>5104098</v>
          </cell>
          <cell r="B4506" t="str">
            <v>QUÍMICA ANALÍTICA II</v>
          </cell>
          <cell r="C4506">
            <v>60</v>
          </cell>
          <cell r="D4506" t="str">
            <v>Cuité</v>
          </cell>
          <cell r="E4506" t="str">
            <v>UNID. ACAD. DE BIOLOGIA E QUÍMICA</v>
          </cell>
        </row>
        <row r="4507">
          <cell r="A4507">
            <v>5104155</v>
          </cell>
          <cell r="B4507" t="str">
            <v>QUÍMICA ANALÍTICA INSTRUMENTAL</v>
          </cell>
          <cell r="C4507">
            <v>45</v>
          </cell>
          <cell r="D4507" t="str">
            <v>Cuité</v>
          </cell>
          <cell r="E4507" t="str">
            <v>UNID. ACAD. DE BIOLOGIA E QUÍMICA</v>
          </cell>
        </row>
        <row r="4508">
          <cell r="A4508">
            <v>5104153</v>
          </cell>
          <cell r="B4508" t="str">
            <v>QUÍMICA DE ALIMENTOS</v>
          </cell>
          <cell r="C4508">
            <v>45</v>
          </cell>
          <cell r="D4508" t="str">
            <v>Cuité</v>
          </cell>
          <cell r="E4508" t="str">
            <v>UNID. ACAD. DE BIOLOGIA E QUÍMICA</v>
          </cell>
        </row>
        <row r="4509">
          <cell r="A4509">
            <v>5104177</v>
          </cell>
          <cell r="B4509" t="str">
            <v>QUÍMICA DO PETRÓLEO</v>
          </cell>
          <cell r="C4509">
            <v>45</v>
          </cell>
          <cell r="D4509" t="str">
            <v>Cuité</v>
          </cell>
          <cell r="E4509" t="str">
            <v>UNID. ACAD. DE BIOLOGIA E QUÍMICA</v>
          </cell>
        </row>
        <row r="4510">
          <cell r="A4510">
            <v>5104057</v>
          </cell>
          <cell r="B4510" t="str">
            <v>QUÍMICA EXPERIMENTAL</v>
          </cell>
          <cell r="C4510">
            <v>30</v>
          </cell>
          <cell r="D4510" t="str">
            <v>Cuité</v>
          </cell>
          <cell r="E4510" t="str">
            <v>UNID. ACAD. DE BIOLOGIA E QUÍMICA</v>
          </cell>
        </row>
        <row r="4511">
          <cell r="A4511">
            <v>5104065</v>
          </cell>
          <cell r="B4511" t="str">
            <v>QUÍMICA GERAL</v>
          </cell>
          <cell r="C4511">
            <v>60</v>
          </cell>
          <cell r="D4511" t="str">
            <v>Cuité</v>
          </cell>
          <cell r="E4511" t="str">
            <v>UNID. ACAD. DE BIOLOGIA E QUÍMICA</v>
          </cell>
        </row>
        <row r="4512">
          <cell r="A4512">
            <v>5104068</v>
          </cell>
          <cell r="B4512" t="str">
            <v>QUÍMICA GERAL E INORGÂNICA</v>
          </cell>
          <cell r="C4512">
            <v>90</v>
          </cell>
          <cell r="D4512" t="str">
            <v>Cuité</v>
          </cell>
          <cell r="E4512" t="str">
            <v>UNID. ACAD. DE BIOLOGIA E QUÍMICA</v>
          </cell>
        </row>
        <row r="4513">
          <cell r="A4513">
            <v>5104007</v>
          </cell>
          <cell r="B4513" t="str">
            <v>QUÍMICA GERAL I</v>
          </cell>
          <cell r="C4513">
            <v>60</v>
          </cell>
          <cell r="D4513" t="str">
            <v>Cuité</v>
          </cell>
          <cell r="E4513" t="str">
            <v>UNID. ACAD. DE BIOLOGIA E QUÍMICA</v>
          </cell>
        </row>
        <row r="4514">
          <cell r="A4514">
            <v>5104031</v>
          </cell>
          <cell r="B4514" t="str">
            <v>QUÍMICA GERAL II</v>
          </cell>
          <cell r="C4514">
            <v>60</v>
          </cell>
          <cell r="D4514" t="str">
            <v>Cuité</v>
          </cell>
          <cell r="E4514" t="str">
            <v>UNID. ACAD. DE BIOLOGIA E QUÍMICA</v>
          </cell>
        </row>
        <row r="4515">
          <cell r="A4515">
            <v>5104070</v>
          </cell>
          <cell r="B4515" t="str">
            <v>QUÍMICA INORGÂNICA DE COORDENAÇÃO</v>
          </cell>
          <cell r="C4515">
            <v>60</v>
          </cell>
          <cell r="D4515" t="str">
            <v>Cuité</v>
          </cell>
          <cell r="E4515" t="str">
            <v>UNID. ACAD. DE BIOLOGIA E QUÍMICA</v>
          </cell>
        </row>
        <row r="4516">
          <cell r="A4516">
            <v>5104059</v>
          </cell>
          <cell r="B4516" t="str">
            <v>QUÍMICA INORGÂNICA DESCRITIVA</v>
          </cell>
          <cell r="C4516">
            <v>60</v>
          </cell>
          <cell r="D4516" t="str">
            <v>Cuité</v>
          </cell>
          <cell r="E4516" t="str">
            <v>UNID. ACAD. DE BIOLOGIA E QUÍMICA</v>
          </cell>
        </row>
        <row r="4517">
          <cell r="A4517">
            <v>5104096</v>
          </cell>
          <cell r="B4517" t="str">
            <v>QUÍMICA INORGÂNICA EXPERIMENTAL</v>
          </cell>
          <cell r="C4517">
            <v>30</v>
          </cell>
          <cell r="D4517" t="str">
            <v>Cuité</v>
          </cell>
          <cell r="E4517" t="str">
            <v>UNID. ACAD. DE BIOLOGIA E QUÍMICA</v>
          </cell>
        </row>
        <row r="4518">
          <cell r="A4518">
            <v>5104097</v>
          </cell>
          <cell r="B4518" t="str">
            <v>QUÍMICA ORGÂNICA EXPERIMENTAL</v>
          </cell>
          <cell r="C4518">
            <v>30</v>
          </cell>
          <cell r="D4518" t="str">
            <v>Cuité</v>
          </cell>
          <cell r="E4518" t="str">
            <v>UNID. ACAD. DE BIOLOGIA E QUÍMICA</v>
          </cell>
        </row>
        <row r="4519">
          <cell r="A4519">
            <v>5104056</v>
          </cell>
          <cell r="B4519" t="str">
            <v>QUÍMICA ORGÂNICA I</v>
          </cell>
          <cell r="C4519">
            <v>60</v>
          </cell>
          <cell r="D4519" t="str">
            <v>Cuité</v>
          </cell>
          <cell r="E4519" t="str">
            <v>UNID. ACAD. DE BIOLOGIA E QUÍMICA</v>
          </cell>
        </row>
        <row r="4520">
          <cell r="A4520">
            <v>5104071</v>
          </cell>
          <cell r="B4520" t="str">
            <v>QUÍMICA ORGÂNICA II</v>
          </cell>
          <cell r="C4520">
            <v>60</v>
          </cell>
          <cell r="D4520" t="str">
            <v>Cuité</v>
          </cell>
          <cell r="E4520" t="str">
            <v>UNID. ACAD. DE BIOLOGIA E QUÍMICA</v>
          </cell>
        </row>
        <row r="4521">
          <cell r="A4521">
            <v>5104219</v>
          </cell>
          <cell r="B4521" t="str">
            <v>QUÍMICA TEÓRICA E EXPERIMENTAL</v>
          </cell>
          <cell r="C4521">
            <v>60</v>
          </cell>
          <cell r="D4521" t="str">
            <v>Cuité</v>
          </cell>
          <cell r="E4521" t="str">
            <v>UNID. ACAD. DE BIOLOGIA E QUÍMICA</v>
          </cell>
        </row>
        <row r="4522">
          <cell r="A4522">
            <v>5104134</v>
          </cell>
          <cell r="B4522" t="str">
            <v>RECURSOS TEC PARA O ENS DE C BIOLOGICAS</v>
          </cell>
          <cell r="C4522">
            <v>45</v>
          </cell>
          <cell r="D4522" t="str">
            <v>Cuité</v>
          </cell>
          <cell r="E4522" t="str">
            <v>UNID. ACAD. DE BIOLOGIA E QUÍMICA</v>
          </cell>
        </row>
        <row r="4523">
          <cell r="A4523">
            <v>5104043</v>
          </cell>
          <cell r="B4523" t="str">
            <v>SISTEMÁTICA DE FANERÓGAMAS</v>
          </cell>
          <cell r="C4523">
            <v>60</v>
          </cell>
          <cell r="D4523" t="str">
            <v>Cuité</v>
          </cell>
          <cell r="E4523" t="str">
            <v>UNID. ACAD. DE BIOLOGIA E QUÍMICA</v>
          </cell>
        </row>
        <row r="4524">
          <cell r="A4524">
            <v>5104231</v>
          </cell>
          <cell r="B4524" t="str">
            <v>TECB(BIOEST EXPERIMENTAL APLIC ÀS C BIOL</v>
          </cell>
          <cell r="C4524">
            <v>60</v>
          </cell>
          <cell r="D4524" t="str">
            <v>Cuité</v>
          </cell>
          <cell r="E4524" t="str">
            <v>UNID. ACAD. DE BIOLOGIA E QUÍMICA</v>
          </cell>
        </row>
        <row r="4525">
          <cell r="A4525">
            <v>5104225</v>
          </cell>
          <cell r="B4525" t="str">
            <v>TECB(BIOTECNOLOGIA E BIOPRODUTOS)</v>
          </cell>
          <cell r="C4525">
            <v>60</v>
          </cell>
          <cell r="D4525" t="str">
            <v>Cuité</v>
          </cell>
          <cell r="E4525" t="str">
            <v>UNID. ACAD. DE BIOLOGIA E QUÍMICA</v>
          </cell>
        </row>
        <row r="4526">
          <cell r="A4526">
            <v>5104220</v>
          </cell>
          <cell r="B4526" t="str">
            <v>TECB(ENSINO INCLUSO)</v>
          </cell>
          <cell r="C4526">
            <v>45</v>
          </cell>
          <cell r="D4526" t="str">
            <v>Cuité</v>
          </cell>
          <cell r="E4526" t="str">
            <v>UNID. ACAD. DE BIOLOGIA E QUÍMICA</v>
          </cell>
        </row>
        <row r="4527">
          <cell r="A4527">
            <v>5104228</v>
          </cell>
          <cell r="B4527" t="str">
            <v>TECB(ESCRITA CIENTÍFICA)</v>
          </cell>
          <cell r="C4527">
            <v>60</v>
          </cell>
          <cell r="D4527" t="str">
            <v>Cuité</v>
          </cell>
          <cell r="E4527" t="str">
            <v>UNID. ACAD. DE BIOLOGIA E QUÍMICA</v>
          </cell>
        </row>
        <row r="4528">
          <cell r="A4528">
            <v>5104222</v>
          </cell>
          <cell r="B4528" t="str">
            <v>TECB(INTROD À FILOSOFIA E À SOC DA EDUC)</v>
          </cell>
          <cell r="C4528">
            <v>60</v>
          </cell>
          <cell r="D4528" t="str">
            <v>Cuité</v>
          </cell>
          <cell r="E4528" t="str">
            <v>UNID. ACAD. DE BIOLOGIA E QUÍMICA</v>
          </cell>
        </row>
        <row r="4529">
          <cell r="A4529">
            <v>5104224</v>
          </cell>
          <cell r="B4529" t="str">
            <v>TECB(METODOLOGIA CIENTÍFICA)</v>
          </cell>
          <cell r="C4529">
            <v>60</v>
          </cell>
          <cell r="D4529" t="str">
            <v>Cuité</v>
          </cell>
          <cell r="E4529" t="str">
            <v>UNID. ACAD. DE BIOLOGIA E QUÍMICA</v>
          </cell>
        </row>
        <row r="4530">
          <cell r="A4530">
            <v>5104226</v>
          </cell>
          <cell r="B4530" t="str">
            <v>TECB(PALEOTONLOGIA E EDUCAÇÃO)</v>
          </cell>
          <cell r="C4530">
            <v>60</v>
          </cell>
          <cell r="D4530" t="str">
            <v>Cuité</v>
          </cell>
          <cell r="E4530" t="str">
            <v>UNID. ACAD. DE BIOLOGIA E QUÍMICA</v>
          </cell>
        </row>
        <row r="4531">
          <cell r="A4531">
            <v>5104232</v>
          </cell>
          <cell r="B4531" t="str">
            <v>TECB(TÓPICOS EM BIOQUÍMICA CELULAR)</v>
          </cell>
          <cell r="C4531">
            <v>60</v>
          </cell>
          <cell r="D4531" t="str">
            <v>Cuité</v>
          </cell>
          <cell r="E4531" t="str">
            <v>UNID. ACAD. DE BIOLOGIA E QUÍMICA</v>
          </cell>
        </row>
        <row r="4532">
          <cell r="A4532">
            <v>5104229</v>
          </cell>
          <cell r="B4532" t="str">
            <v>TECB(TÓPICOS EM BOTÂNICA APLICADA I)</v>
          </cell>
          <cell r="C4532">
            <v>60</v>
          </cell>
          <cell r="D4532" t="str">
            <v>Cuité</v>
          </cell>
          <cell r="E4532" t="str">
            <v>UNID. ACAD. DE BIOLOGIA E QUÍMICA</v>
          </cell>
        </row>
        <row r="4533">
          <cell r="A4533">
            <v>5104230</v>
          </cell>
          <cell r="B4533" t="str">
            <v>TECB(TÓPICOS EM BOTÂNICA APLICADA II)</v>
          </cell>
          <cell r="C4533">
            <v>60</v>
          </cell>
          <cell r="D4533" t="str">
            <v>Cuité</v>
          </cell>
          <cell r="E4533" t="str">
            <v>UNID. ACAD. DE BIOLOGIA E QUÍMICA</v>
          </cell>
        </row>
        <row r="4534">
          <cell r="A4534">
            <v>5104227</v>
          </cell>
          <cell r="B4534" t="str">
            <v>TECB(VIROLOGIA BÁSICA E APLICADA)</v>
          </cell>
          <cell r="C4534">
            <v>60</v>
          </cell>
          <cell r="D4534" t="str">
            <v>Cuité</v>
          </cell>
          <cell r="E4534" t="str">
            <v>UNID. ACAD. DE BIOLOGIA E QUÍMICA</v>
          </cell>
        </row>
        <row r="4535">
          <cell r="A4535">
            <v>5104234</v>
          </cell>
          <cell r="B4535" t="str">
            <v>TEENF(TÓPICOS EM GENÉTICA GERAL P/ ENF)</v>
          </cell>
          <cell r="C4535">
            <v>60</v>
          </cell>
          <cell r="D4535" t="str">
            <v>Cuité</v>
          </cell>
          <cell r="E4535" t="str">
            <v>UNID. ACAD. DE BIOLOGIA E QUÍMICA</v>
          </cell>
        </row>
        <row r="4536">
          <cell r="A4536">
            <v>5104233</v>
          </cell>
          <cell r="B4536" t="str">
            <v>TEFARM(TÓPICOS EM GENÉTICA P/ FARMÁCIA)</v>
          </cell>
          <cell r="C4536">
            <v>60</v>
          </cell>
          <cell r="D4536" t="str">
            <v>Cuité</v>
          </cell>
          <cell r="E4536" t="str">
            <v>UNID. ACAD. DE BIOLOGIA E QUÍMICA</v>
          </cell>
        </row>
        <row r="4537">
          <cell r="A4537">
            <v>5104188</v>
          </cell>
          <cell r="B4537" t="str">
            <v>TEQ (QUÍMICA FORENSE)</v>
          </cell>
          <cell r="C4537">
            <v>45</v>
          </cell>
          <cell r="D4537" t="str">
            <v>Cuité</v>
          </cell>
          <cell r="E4537" t="str">
            <v>UNID. ACAD. DE BIOLOGIA E QUÍMICA</v>
          </cell>
        </row>
        <row r="4538">
          <cell r="A4538">
            <v>5104218</v>
          </cell>
          <cell r="B4538" t="str">
            <v>TEQ(EDUCACAO AMBIENTAL)</v>
          </cell>
          <cell r="C4538">
            <v>45</v>
          </cell>
          <cell r="D4538" t="str">
            <v>Cuité</v>
          </cell>
          <cell r="E4538" t="str">
            <v>UNID. ACAD. DE BIOLOGIA E QUÍMICA</v>
          </cell>
        </row>
        <row r="4539">
          <cell r="A4539">
            <v>5104221</v>
          </cell>
          <cell r="B4539" t="str">
            <v>TEQ(INTROD À FILOSOFIA E À SOC DA EDUC)</v>
          </cell>
          <cell r="C4539">
            <v>60</v>
          </cell>
          <cell r="D4539" t="str">
            <v>Cuité</v>
          </cell>
          <cell r="E4539" t="str">
            <v>UNID. ACAD. DE BIOLOGIA E QUÍMICA</v>
          </cell>
        </row>
        <row r="4540">
          <cell r="A4540">
            <v>5104223</v>
          </cell>
          <cell r="B4540" t="str">
            <v>TEQ(METODOLOGIA CIENTÍFICA)</v>
          </cell>
          <cell r="C4540">
            <v>60</v>
          </cell>
          <cell r="D4540" t="str">
            <v>Cuité</v>
          </cell>
          <cell r="E4540" t="str">
            <v>UNID. ACAD. DE BIOLOGIA E QUÍMICA</v>
          </cell>
        </row>
        <row r="4541">
          <cell r="A4541">
            <v>5104189</v>
          </cell>
          <cell r="B4541" t="str">
            <v>TÓPICOS DE ANÁLISE</v>
          </cell>
          <cell r="C4541">
            <v>60</v>
          </cell>
          <cell r="D4541" t="str">
            <v>Cuité</v>
          </cell>
          <cell r="E4541" t="str">
            <v>UNID. ACAD. DE BIOLOGIA E QUÍMICA</v>
          </cell>
        </row>
        <row r="4542">
          <cell r="A4542">
            <v>5104171</v>
          </cell>
          <cell r="B4542" t="str">
            <v>TRABALHO DE CONCLUSAO DE CURSO</v>
          </cell>
          <cell r="C4542">
            <v>30</v>
          </cell>
          <cell r="D4542" t="str">
            <v>Cuité</v>
          </cell>
          <cell r="E4542" t="str">
            <v>UNID. ACAD. DE BIOLOGIA E QUÍMICA</v>
          </cell>
        </row>
        <row r="4543">
          <cell r="A4543">
            <v>5104164</v>
          </cell>
          <cell r="B4543" t="str">
            <v>TRABALHO DE CONCLUSÃO DE CURSO</v>
          </cell>
          <cell r="C4543">
            <v>30</v>
          </cell>
          <cell r="D4543" t="str">
            <v>Cuité</v>
          </cell>
          <cell r="E4543" t="str">
            <v>UNID. ACAD. DE BIOLOGIA E QUÍMICA</v>
          </cell>
        </row>
        <row r="4544">
          <cell r="A4544">
            <v>5104044</v>
          </cell>
          <cell r="B4544" t="str">
            <v>ZOOLOGIA DOS CORDADOS I</v>
          </cell>
          <cell r="C4544">
            <v>60</v>
          </cell>
          <cell r="D4544" t="str">
            <v>Cuité</v>
          </cell>
          <cell r="E4544" t="str">
            <v>UNID. ACAD. DE BIOLOGIA E QUÍMICA</v>
          </cell>
        </row>
        <row r="4545">
          <cell r="A4545">
            <v>5104086</v>
          </cell>
          <cell r="B4545" t="str">
            <v>ZOOLOGIA DOS CORDADOS II</v>
          </cell>
          <cell r="C4545">
            <v>60</v>
          </cell>
          <cell r="D4545" t="str">
            <v>Cuité</v>
          </cell>
          <cell r="E4545" t="str">
            <v>UNID. ACAD. DE BIOLOGIA E QUÍMICA</v>
          </cell>
        </row>
        <row r="4546">
          <cell r="A4546">
            <v>5104003</v>
          </cell>
          <cell r="B4546" t="str">
            <v>ZOOLOGIA DOS INVERTEBRADOS I</v>
          </cell>
          <cell r="C4546">
            <v>60</v>
          </cell>
          <cell r="D4546" t="str">
            <v>Cuité</v>
          </cell>
          <cell r="E4546" t="str">
            <v>UNID. ACAD. DE BIOLOGIA E QUÍMICA</v>
          </cell>
        </row>
        <row r="4547">
          <cell r="A4547">
            <v>5104037</v>
          </cell>
          <cell r="B4547" t="str">
            <v>ZOOLOGIA DOS INVERTEBRADOS II</v>
          </cell>
          <cell r="C4547">
            <v>60</v>
          </cell>
          <cell r="D4547" t="str">
            <v>Cuité</v>
          </cell>
          <cell r="E4547" t="str">
            <v>UNID. ACAD. DE BIOLOGIA E QUÍMICA</v>
          </cell>
        </row>
        <row r="4548">
          <cell r="A4548">
            <v>5103021</v>
          </cell>
          <cell r="B4548" t="str">
            <v>ANTROPOLOGIA DA SAUDE</v>
          </cell>
          <cell r="C4548">
            <v>30</v>
          </cell>
          <cell r="D4548" t="str">
            <v>Cuité</v>
          </cell>
          <cell r="E4548" t="str">
            <v>UNID. ACAD. DE ENFERMAGEM</v>
          </cell>
        </row>
        <row r="4549">
          <cell r="A4549">
            <v>5103111</v>
          </cell>
          <cell r="B4549" t="str">
            <v>ASSIST DE ENFERMAGEM EM HOME CARE</v>
          </cell>
          <cell r="C4549">
            <v>30</v>
          </cell>
          <cell r="D4549" t="str">
            <v>Cuité</v>
          </cell>
          <cell r="E4549" t="str">
            <v>UNID. ACAD. DE ENFERMAGEM</v>
          </cell>
        </row>
        <row r="4550">
          <cell r="A4550">
            <v>5103226</v>
          </cell>
          <cell r="B4550" t="str">
            <v>ATENCAO INTEG AS DOENCAS PREV NA INFANCI</v>
          </cell>
          <cell r="C4550">
            <v>30</v>
          </cell>
          <cell r="D4550" t="str">
            <v>Cuité</v>
          </cell>
          <cell r="E4550" t="str">
            <v>UNID. ACAD. DE ENFERMAGEM</v>
          </cell>
        </row>
        <row r="4551">
          <cell r="A4551">
            <v>5103237</v>
          </cell>
          <cell r="B4551" t="str">
            <v>ATIVIDADES COMPLEMENTARES FLEXIVEIS</v>
          </cell>
          <cell r="C4551">
            <v>30</v>
          </cell>
          <cell r="D4551" t="str">
            <v>Cuité</v>
          </cell>
          <cell r="E4551" t="str">
            <v>UNID. ACAD. DE ENFERMAGEM</v>
          </cell>
        </row>
        <row r="4552">
          <cell r="A4552">
            <v>5103200</v>
          </cell>
          <cell r="B4552" t="str">
            <v>AVALIACAO E TRAT DE FERIDAS E CURATIVOS</v>
          </cell>
          <cell r="C4552">
            <v>30</v>
          </cell>
          <cell r="D4552" t="str">
            <v>Cuité</v>
          </cell>
          <cell r="E4552" t="str">
            <v>UNID. ACAD. DE ENFERMAGEM</v>
          </cell>
        </row>
        <row r="4553">
          <cell r="A4553">
            <v>5103216</v>
          </cell>
          <cell r="B4553" t="str">
            <v>BAS P DE ENF NA SAUDE DA CRIAN E ADOL I</v>
          </cell>
          <cell r="C4553">
            <v>15</v>
          </cell>
          <cell r="D4553" t="str">
            <v>Cuité</v>
          </cell>
          <cell r="E4553" t="str">
            <v>UNID. ACAD. DE ENFERMAGEM</v>
          </cell>
        </row>
        <row r="4554">
          <cell r="A4554">
            <v>5103222</v>
          </cell>
          <cell r="B4554" t="str">
            <v>BAS P DE ENF NA SAUDE DA CRIAN E ADOL II</v>
          </cell>
          <cell r="C4554">
            <v>15</v>
          </cell>
          <cell r="D4554" t="str">
            <v>Cuité</v>
          </cell>
          <cell r="E4554" t="str">
            <v>UNID. ACAD. DE ENFERMAGEM</v>
          </cell>
        </row>
        <row r="4555">
          <cell r="A4555">
            <v>5103220</v>
          </cell>
          <cell r="B4555" t="str">
            <v>BAS PRAT DE ENF EM CUID CRIT EM TER INTE</v>
          </cell>
          <cell r="C4555">
            <v>15</v>
          </cell>
          <cell r="D4555" t="str">
            <v>Cuité</v>
          </cell>
          <cell r="E4555" t="str">
            <v>UNID. ACAD. DE ENFERMAGEM</v>
          </cell>
        </row>
        <row r="4556">
          <cell r="A4556">
            <v>5103215</v>
          </cell>
          <cell r="B4556" t="str">
            <v>BAS T DE ENF NA SAUDE DA CRIAN E ADOL I</v>
          </cell>
          <cell r="C4556">
            <v>60</v>
          </cell>
          <cell r="D4556" t="str">
            <v>Cuité</v>
          </cell>
          <cell r="E4556" t="str">
            <v>UNID. ACAD. DE ENFERMAGEM</v>
          </cell>
        </row>
        <row r="4557">
          <cell r="A4557">
            <v>5103221</v>
          </cell>
          <cell r="B4557" t="str">
            <v>BAS T DE ENF NA SAUDE DA CRIAN E ADOL II</v>
          </cell>
          <cell r="C4557">
            <v>60</v>
          </cell>
          <cell r="D4557" t="str">
            <v>Cuité</v>
          </cell>
          <cell r="E4557" t="str">
            <v>UNID. ACAD. DE ENFERMAGEM</v>
          </cell>
        </row>
        <row r="4558">
          <cell r="A4558">
            <v>5103219</v>
          </cell>
          <cell r="B4558" t="str">
            <v>BAS TEOR DE ENF EM CUID CRIT EM TER INTE</v>
          </cell>
          <cell r="C4558">
            <v>90</v>
          </cell>
          <cell r="D4558" t="str">
            <v>Cuité</v>
          </cell>
          <cell r="E4558" t="str">
            <v>UNID. ACAD. DE ENFERMAGEM</v>
          </cell>
        </row>
        <row r="4559">
          <cell r="A4559">
            <v>5103208</v>
          </cell>
          <cell r="B4559" t="str">
            <v>BASES PRAT DA GESTAO EM ENFERMAGEM II</v>
          </cell>
          <cell r="C4559">
            <v>15</v>
          </cell>
          <cell r="D4559" t="str">
            <v>Cuité</v>
          </cell>
          <cell r="E4559" t="str">
            <v>UNID. ACAD. DE ENFERMAGEM</v>
          </cell>
        </row>
        <row r="4560">
          <cell r="A4560">
            <v>5103190</v>
          </cell>
          <cell r="B4560" t="str">
            <v>BASES PRAT DE ENF EM SAUDE COLETIVA II</v>
          </cell>
          <cell r="C4560">
            <v>15</v>
          </cell>
          <cell r="D4560" t="str">
            <v>Cuité</v>
          </cell>
          <cell r="E4560" t="str">
            <v>UNID. ACAD. DE ENFERMAGEM</v>
          </cell>
        </row>
        <row r="4561">
          <cell r="A4561">
            <v>5103197</v>
          </cell>
          <cell r="B4561" t="str">
            <v>BASES PRAT DE ENF EM SAUDE COLETIVA III</v>
          </cell>
          <cell r="C4561">
            <v>15</v>
          </cell>
          <cell r="D4561" t="str">
            <v>Cuité</v>
          </cell>
          <cell r="E4561" t="str">
            <v>UNID. ACAD. DE ENFERMAGEM</v>
          </cell>
        </row>
        <row r="4562">
          <cell r="A4562">
            <v>5103188</v>
          </cell>
          <cell r="B4562" t="str">
            <v>BASES PRAT DE ENF EM SEMIOL E SEMIOTE II</v>
          </cell>
          <cell r="C4562">
            <v>30</v>
          </cell>
          <cell r="D4562" t="str">
            <v>Cuité</v>
          </cell>
          <cell r="E4562" t="str">
            <v>UNID. ACAD. DE ENFERMAGEM</v>
          </cell>
        </row>
        <row r="4563">
          <cell r="A4563">
            <v>5103186</v>
          </cell>
          <cell r="B4563" t="str">
            <v>BASES PRAT DE ENF EM SEMIOL E SEMIOTEC I</v>
          </cell>
          <cell r="C4563">
            <v>15</v>
          </cell>
          <cell r="D4563" t="str">
            <v>Cuité</v>
          </cell>
          <cell r="E4563" t="str">
            <v>UNID. ACAD. DE ENFERMAGEM</v>
          </cell>
        </row>
        <row r="4564">
          <cell r="A4564">
            <v>5103199</v>
          </cell>
          <cell r="B4564" t="str">
            <v>BASES PRAT DE ENF NA SAUDE DA MULHER</v>
          </cell>
          <cell r="C4564">
            <v>15</v>
          </cell>
          <cell r="D4564" t="str">
            <v>Cuité</v>
          </cell>
          <cell r="E4564" t="str">
            <v>UNID. ACAD. DE ENFERMAGEM</v>
          </cell>
        </row>
        <row r="4565">
          <cell r="A4565">
            <v>5103195</v>
          </cell>
          <cell r="B4565" t="str">
            <v>BASES PRAT DE ENF NA SAUDE DO ADULTO I</v>
          </cell>
          <cell r="C4565">
            <v>15</v>
          </cell>
          <cell r="D4565" t="str">
            <v>Cuité</v>
          </cell>
          <cell r="E4565" t="str">
            <v>UNID. ACAD. DE ENFERMAGEM</v>
          </cell>
        </row>
        <row r="4566">
          <cell r="A4566">
            <v>5103204</v>
          </cell>
          <cell r="B4566" t="str">
            <v>BASES PRAT DE ENF NA SAUDE DO ADULTO II</v>
          </cell>
          <cell r="C4566">
            <v>15</v>
          </cell>
          <cell r="D4566" t="str">
            <v>Cuité</v>
          </cell>
          <cell r="E4566" t="str">
            <v>UNID. ACAD. DE ENFERMAGEM</v>
          </cell>
        </row>
        <row r="4567">
          <cell r="A4567">
            <v>5103212</v>
          </cell>
          <cell r="B4567" t="str">
            <v>BASES PRÁTICAS DE ENFERM EM CIRURGIA I</v>
          </cell>
          <cell r="C4567">
            <v>15</v>
          </cell>
          <cell r="D4567" t="str">
            <v>Cuité</v>
          </cell>
          <cell r="E4567" t="str">
            <v>UNID. ACAD. DE ENFERMAGEM</v>
          </cell>
        </row>
        <row r="4568">
          <cell r="A4568">
            <v>5103236</v>
          </cell>
          <cell r="B4568" t="str">
            <v>BASES PRÁTICAS DE ENFERM EM CIRURGIA II</v>
          </cell>
          <cell r="C4568">
            <v>15</v>
          </cell>
          <cell r="D4568" t="str">
            <v>Cuité</v>
          </cell>
          <cell r="E4568" t="str">
            <v>UNID. ACAD. DE ENFERMAGEM</v>
          </cell>
        </row>
        <row r="4569">
          <cell r="A4569">
            <v>5103206</v>
          </cell>
          <cell r="B4569" t="str">
            <v>BASES PRÁTICAS DE ENFERM EM OBSTETRÍCIA</v>
          </cell>
          <cell r="C4569">
            <v>15</v>
          </cell>
          <cell r="D4569" t="str">
            <v>Cuité</v>
          </cell>
          <cell r="E4569" t="str">
            <v>UNID. ACAD. DE ENFERMAGEM</v>
          </cell>
        </row>
        <row r="4570">
          <cell r="A4570">
            <v>5103214</v>
          </cell>
          <cell r="B4570" t="str">
            <v>BASES PRÁTICAS DE ENFERM EM PSIQUIATRIA</v>
          </cell>
          <cell r="C4570">
            <v>15</v>
          </cell>
          <cell r="D4570" t="str">
            <v>Cuité</v>
          </cell>
          <cell r="E4570" t="str">
            <v>UNID. ACAD. DE ENFERMAGEM</v>
          </cell>
        </row>
        <row r="4571">
          <cell r="A4571">
            <v>5103227</v>
          </cell>
          <cell r="B4571" t="str">
            <v>BASES TEOR DA ASSIST A PESSOA COM DEFIC</v>
          </cell>
          <cell r="C4571">
            <v>30</v>
          </cell>
          <cell r="D4571" t="str">
            <v>Cuité</v>
          </cell>
          <cell r="E4571" t="str">
            <v>UNID. ACAD. DE ENFERMAGEM</v>
          </cell>
        </row>
        <row r="4572">
          <cell r="A4572">
            <v>5103207</v>
          </cell>
          <cell r="B4572" t="str">
            <v>BASES TEOR DA GESTAO EM ENFERMAGEM II</v>
          </cell>
          <cell r="C4572">
            <v>90</v>
          </cell>
          <cell r="D4572" t="str">
            <v>Cuité</v>
          </cell>
          <cell r="E4572" t="str">
            <v>UNID. ACAD. DE ENFERMAGEM</v>
          </cell>
        </row>
        <row r="4573">
          <cell r="A4573">
            <v>5103189</v>
          </cell>
          <cell r="B4573" t="str">
            <v>BASES TEOR DE ENF EM SAUDE COLETIVA II</v>
          </cell>
          <cell r="C4573">
            <v>60</v>
          </cell>
          <cell r="D4573" t="str">
            <v>Cuité</v>
          </cell>
          <cell r="E4573" t="str">
            <v>UNID. ACAD. DE ENFERMAGEM</v>
          </cell>
        </row>
        <row r="4574">
          <cell r="A4574">
            <v>5103196</v>
          </cell>
          <cell r="B4574" t="str">
            <v>BASES TEOR DE ENF EM SAUDE COLETIVA III</v>
          </cell>
          <cell r="C4574">
            <v>60</v>
          </cell>
          <cell r="D4574" t="str">
            <v>Cuité</v>
          </cell>
          <cell r="E4574" t="str">
            <v>UNID. ACAD. DE ENFERMAGEM</v>
          </cell>
        </row>
        <row r="4575">
          <cell r="A4575">
            <v>5103187</v>
          </cell>
          <cell r="B4575" t="str">
            <v>BASES TEOR DE ENF EM SEMIOL E SEMIOTE II</v>
          </cell>
          <cell r="C4575">
            <v>120</v>
          </cell>
          <cell r="D4575" t="str">
            <v>Cuité</v>
          </cell>
          <cell r="E4575" t="str">
            <v>UNID. ACAD. DE ENFERMAGEM</v>
          </cell>
        </row>
        <row r="4576">
          <cell r="A4576">
            <v>5103185</v>
          </cell>
          <cell r="B4576" t="str">
            <v>BASES TEOR DE ENF EM SEMIOL E SEMIOTEC I</v>
          </cell>
          <cell r="C4576">
            <v>120</v>
          </cell>
          <cell r="D4576" t="str">
            <v>Cuité</v>
          </cell>
          <cell r="E4576" t="str">
            <v>UNID. ACAD. DE ENFERMAGEM</v>
          </cell>
        </row>
        <row r="4577">
          <cell r="A4577">
            <v>5103198</v>
          </cell>
          <cell r="B4577" t="str">
            <v>BASES TEOR DE ENF NA SAUDE DA MULHER</v>
          </cell>
          <cell r="C4577">
            <v>90</v>
          </cell>
          <cell r="D4577" t="str">
            <v>Cuité</v>
          </cell>
          <cell r="E4577" t="str">
            <v>UNID. ACAD. DE ENFERMAGEM</v>
          </cell>
        </row>
        <row r="4578">
          <cell r="A4578">
            <v>5103194</v>
          </cell>
          <cell r="B4578" t="str">
            <v>BASES TEOR DE ENF NA SAUDE DO ADULTO I</v>
          </cell>
          <cell r="C4578">
            <v>90</v>
          </cell>
          <cell r="D4578" t="str">
            <v>Cuité</v>
          </cell>
          <cell r="E4578" t="str">
            <v>UNID. ACAD. DE ENFERMAGEM</v>
          </cell>
        </row>
        <row r="4579">
          <cell r="A4579">
            <v>5103203</v>
          </cell>
          <cell r="B4579" t="str">
            <v>BASES TEOR DE ENF NA SAUDE DO ADULTO II</v>
          </cell>
          <cell r="C4579">
            <v>90</v>
          </cell>
          <cell r="D4579" t="str">
            <v>Cuité</v>
          </cell>
          <cell r="E4579" t="str">
            <v>UNID. ACAD. DE ENFERMAGEM</v>
          </cell>
        </row>
        <row r="4580">
          <cell r="A4580">
            <v>5103211</v>
          </cell>
          <cell r="B4580" t="str">
            <v>BASES TEORICAS DE ENFERM EM CIRURGIA I</v>
          </cell>
          <cell r="C4580">
            <v>90</v>
          </cell>
          <cell r="D4580" t="str">
            <v>Cuité</v>
          </cell>
          <cell r="E4580" t="str">
            <v>UNID. ACAD. DE ENFERMAGEM</v>
          </cell>
        </row>
        <row r="4581">
          <cell r="A4581">
            <v>5103218</v>
          </cell>
          <cell r="B4581" t="str">
            <v>BASES TEORICAS DE ENFERM EM CIRURGICA II</v>
          </cell>
          <cell r="C4581">
            <v>90</v>
          </cell>
          <cell r="D4581" t="str">
            <v>Cuité</v>
          </cell>
          <cell r="E4581" t="str">
            <v>UNID. ACAD. DE ENFERMAGEM</v>
          </cell>
        </row>
        <row r="4582">
          <cell r="A4582">
            <v>5103205</v>
          </cell>
          <cell r="B4582" t="str">
            <v>BASES TEORICAS DE ENFERM EM OBSTETRICIA</v>
          </cell>
          <cell r="C4582">
            <v>90</v>
          </cell>
          <cell r="D4582" t="str">
            <v>Cuité</v>
          </cell>
          <cell r="E4582" t="str">
            <v>UNID. ACAD. DE ENFERMAGEM</v>
          </cell>
        </row>
        <row r="4583">
          <cell r="A4583">
            <v>5103213</v>
          </cell>
          <cell r="B4583" t="str">
            <v>BASES TEORICAS DE ENFERM EM PSIQUIATRIA</v>
          </cell>
          <cell r="C4583">
            <v>90</v>
          </cell>
          <cell r="D4583" t="str">
            <v>Cuité</v>
          </cell>
          <cell r="E4583" t="str">
            <v>UNID. ACAD. DE ENFERMAGEM</v>
          </cell>
        </row>
        <row r="4584">
          <cell r="A4584">
            <v>5103228</v>
          </cell>
          <cell r="B4584" t="str">
            <v>CUIDADOS PALIATIVOS DE ENFERMAGEM</v>
          </cell>
          <cell r="C4584">
            <v>30</v>
          </cell>
          <cell r="D4584" t="str">
            <v>Cuité</v>
          </cell>
          <cell r="E4584" t="str">
            <v>UNID. ACAD. DE ENFERMAGEM</v>
          </cell>
        </row>
        <row r="4585">
          <cell r="A4585">
            <v>5103102</v>
          </cell>
          <cell r="B4585" t="str">
            <v>EDUCAÇÃO EM SAÚDE</v>
          </cell>
          <cell r="C4585">
            <v>30</v>
          </cell>
          <cell r="D4585" t="str">
            <v>Cuité</v>
          </cell>
          <cell r="E4585" t="str">
            <v>UNID. ACAD. DE ENFERMAGEM</v>
          </cell>
        </row>
        <row r="4586">
          <cell r="A4586">
            <v>5103153</v>
          </cell>
          <cell r="B4586" t="str">
            <v>EMBRIOLOGIA HUMANA</v>
          </cell>
          <cell r="C4586">
            <v>30</v>
          </cell>
          <cell r="D4586" t="str">
            <v>Cuité</v>
          </cell>
          <cell r="E4586" t="str">
            <v>UNID. ACAD. DE ENFERMAGEM</v>
          </cell>
        </row>
        <row r="4587">
          <cell r="A4587">
            <v>5103209</v>
          </cell>
          <cell r="B4587" t="str">
            <v>ENFERMAGEM EM NEONATOLOGIA</v>
          </cell>
          <cell r="C4587">
            <v>30</v>
          </cell>
          <cell r="D4587" t="str">
            <v>Cuité</v>
          </cell>
          <cell r="E4587" t="str">
            <v>UNID. ACAD. DE ENFERMAGEM</v>
          </cell>
        </row>
        <row r="4588">
          <cell r="A4588">
            <v>5103201</v>
          </cell>
          <cell r="B4588" t="str">
            <v>ENFERMAGEM EM ONCOLOGIA</v>
          </cell>
          <cell r="C4588">
            <v>30</v>
          </cell>
          <cell r="D4588" t="str">
            <v>Cuité</v>
          </cell>
          <cell r="E4588" t="str">
            <v>UNID. ACAD. DE ENFERMAGEM</v>
          </cell>
        </row>
        <row r="4589">
          <cell r="A4589">
            <v>5103059</v>
          </cell>
          <cell r="B4589" t="str">
            <v>ENFERMAGEM NA INTERP DE EXAMES LABORATOR</v>
          </cell>
          <cell r="C4589">
            <v>30</v>
          </cell>
          <cell r="D4589" t="str">
            <v>Cuité</v>
          </cell>
          <cell r="E4589" t="str">
            <v>UNID. ACAD. DE ENFERMAGEM</v>
          </cell>
        </row>
        <row r="4590">
          <cell r="A4590">
            <v>5103192</v>
          </cell>
          <cell r="B4590" t="str">
            <v>ENFERMAGEM NA INTERP DE EXAMES LABORATOR</v>
          </cell>
          <cell r="C4590">
            <v>30</v>
          </cell>
          <cell r="D4590" t="str">
            <v>Cuité</v>
          </cell>
          <cell r="E4590" t="str">
            <v>UNID. ACAD. DE ENFERMAGEM</v>
          </cell>
        </row>
        <row r="4591">
          <cell r="A4591">
            <v>5103191</v>
          </cell>
          <cell r="B4591" t="str">
            <v>ENFERMAGEM NA SAUDE DO HOMEM</v>
          </cell>
          <cell r="C4591">
            <v>30</v>
          </cell>
          <cell r="D4591" t="str">
            <v>Cuité</v>
          </cell>
          <cell r="E4591" t="str">
            <v>UNID. ACAD. DE ENFERMAGEM</v>
          </cell>
        </row>
        <row r="4592">
          <cell r="A4592">
            <v>5103202</v>
          </cell>
          <cell r="B4592" t="str">
            <v>ENFERMAGEM NA SAUDE DO IDOSO</v>
          </cell>
          <cell r="C4592">
            <v>30</v>
          </cell>
          <cell r="D4592" t="str">
            <v>Cuité</v>
          </cell>
          <cell r="E4592" t="str">
            <v>UNID. ACAD. DE ENFERMAGEM</v>
          </cell>
        </row>
        <row r="4593">
          <cell r="A4593">
            <v>5103114</v>
          </cell>
          <cell r="B4593" t="str">
            <v>ENFERMAGEM NA SAUDE DO TRABALHADOR</v>
          </cell>
          <cell r="C4593">
            <v>30</v>
          </cell>
          <cell r="D4593" t="str">
            <v>Cuité</v>
          </cell>
          <cell r="E4593" t="str">
            <v>UNID. ACAD. DE ENFERMAGEM</v>
          </cell>
        </row>
        <row r="4594">
          <cell r="A4594">
            <v>5103183</v>
          </cell>
          <cell r="B4594" t="str">
            <v>EPIDEMIOLOGIA E SAUDE</v>
          </cell>
          <cell r="C4594">
            <v>30</v>
          </cell>
          <cell r="D4594" t="str">
            <v>Cuité</v>
          </cell>
          <cell r="E4594" t="str">
            <v>UNID. ACAD. DE ENFERMAGEM</v>
          </cell>
        </row>
        <row r="4595">
          <cell r="A4595">
            <v>5103128</v>
          </cell>
          <cell r="B4595" t="str">
            <v>ESTAGIO SUPERVISIONADO EM ENFERMAGEM I</v>
          </cell>
          <cell r="C4595">
            <v>405</v>
          </cell>
          <cell r="D4595" t="str">
            <v>Cuité</v>
          </cell>
          <cell r="E4595" t="str">
            <v>UNID. ACAD. DE ENFERMAGEM</v>
          </cell>
        </row>
        <row r="4596">
          <cell r="A4596">
            <v>5103142</v>
          </cell>
          <cell r="B4596" t="str">
            <v>ESTAGIO SUPERVISIONADO EM ENFERMAGEM II</v>
          </cell>
          <cell r="C4596">
            <v>405</v>
          </cell>
          <cell r="D4596" t="str">
            <v>Cuité</v>
          </cell>
          <cell r="E4596" t="str">
            <v>UNID. ACAD. DE ENFERMAGEM</v>
          </cell>
        </row>
        <row r="4597">
          <cell r="A4597">
            <v>5103039</v>
          </cell>
          <cell r="B4597" t="str">
            <v>ETICA,LEGISLACAO E BIOET.EM ENFERMAGEM</v>
          </cell>
          <cell r="C4597">
            <v>60</v>
          </cell>
          <cell r="D4597" t="str">
            <v>Cuité</v>
          </cell>
          <cell r="E4597" t="str">
            <v>UNID. ACAD. DE ENFERMAGEM</v>
          </cell>
        </row>
        <row r="4598">
          <cell r="A4598">
            <v>5103041</v>
          </cell>
          <cell r="B4598" t="str">
            <v>FARMACOLOGIA APLICADA A ENFERMAGEM</v>
          </cell>
          <cell r="C4598">
            <v>30</v>
          </cell>
          <cell r="D4598" t="str">
            <v>Cuité</v>
          </cell>
          <cell r="E4598" t="str">
            <v>UNID. ACAD. DE ENFERMAGEM</v>
          </cell>
        </row>
        <row r="4599">
          <cell r="A4599">
            <v>5103193</v>
          </cell>
          <cell r="B4599" t="str">
            <v>GESTAO EM ENFERMAGEM I</v>
          </cell>
          <cell r="C4599">
            <v>30</v>
          </cell>
          <cell r="D4599" t="str">
            <v>Cuité</v>
          </cell>
          <cell r="E4599" t="str">
            <v>UNID. ACAD. DE ENFERMAGEM</v>
          </cell>
        </row>
        <row r="4600">
          <cell r="A4600">
            <v>5103022</v>
          </cell>
          <cell r="B4600" t="str">
            <v>HISTÓRIA DA ENFERMAGEM</v>
          </cell>
          <cell r="C4600">
            <v>30</v>
          </cell>
          <cell r="D4600" t="str">
            <v>Cuité</v>
          </cell>
          <cell r="E4600" t="str">
            <v>UNID. ACAD. DE ENFERMAGEM</v>
          </cell>
        </row>
        <row r="4601">
          <cell r="A4601">
            <v>5103075</v>
          </cell>
          <cell r="B4601" t="str">
            <v>HUMANIZACAO EM SAUDE</v>
          </cell>
          <cell r="C4601">
            <v>30</v>
          </cell>
          <cell r="D4601" t="str">
            <v>Cuité</v>
          </cell>
          <cell r="E4601" t="str">
            <v>UNID. ACAD. DE ENFERMAGEM</v>
          </cell>
        </row>
        <row r="4602">
          <cell r="A4602">
            <v>5103043</v>
          </cell>
          <cell r="B4602" t="str">
            <v>METODOLOGIA DA ASSISTENCIA EM ENFERMAGEM</v>
          </cell>
          <cell r="C4602">
            <v>30</v>
          </cell>
          <cell r="D4602" t="str">
            <v>Cuité</v>
          </cell>
          <cell r="E4602" t="str">
            <v>UNID. ACAD. DE ENFERMAGEM</v>
          </cell>
        </row>
        <row r="4603">
          <cell r="A4603">
            <v>5103229</v>
          </cell>
          <cell r="B4603" t="str">
            <v>PESQUISA EM ENFERMAGEM</v>
          </cell>
          <cell r="C4603">
            <v>30</v>
          </cell>
          <cell r="D4603" t="str">
            <v>Cuité</v>
          </cell>
          <cell r="E4603" t="str">
            <v>UNID. ACAD. DE ENFERMAGEM</v>
          </cell>
        </row>
        <row r="4604">
          <cell r="A4604">
            <v>5103230</v>
          </cell>
          <cell r="B4604" t="str">
            <v>PRAT INTEGRATIVAS E COMP EM SAUDE</v>
          </cell>
          <cell r="C4604">
            <v>30</v>
          </cell>
          <cell r="D4604" t="str">
            <v>Cuité</v>
          </cell>
          <cell r="E4604" t="str">
            <v>UNID. ACAD. DE ENFERMAGEM</v>
          </cell>
        </row>
        <row r="4605">
          <cell r="A4605">
            <v>5103014</v>
          </cell>
          <cell r="B4605" t="str">
            <v>PRIMEIROS SOCORROS</v>
          </cell>
          <cell r="C4605">
            <v>45</v>
          </cell>
          <cell r="D4605" t="str">
            <v>Cuité</v>
          </cell>
          <cell r="E4605" t="str">
            <v>UNID. ACAD. DE ENFERMAGEM</v>
          </cell>
        </row>
        <row r="4606">
          <cell r="A4606">
            <v>5103217</v>
          </cell>
          <cell r="B4606" t="str">
            <v>PRIMEIROS SOCORROS</v>
          </cell>
          <cell r="C4606">
            <v>30</v>
          </cell>
          <cell r="D4606" t="str">
            <v>Cuité</v>
          </cell>
          <cell r="E4606" t="str">
            <v>UNID. ACAD. DE ENFERMAGEM</v>
          </cell>
        </row>
        <row r="4607">
          <cell r="A4607">
            <v>5103223</v>
          </cell>
          <cell r="B4607" t="str">
            <v>PROCESSO DE TRABALHO EM SAUDE</v>
          </cell>
          <cell r="C4607">
            <v>30</v>
          </cell>
          <cell r="D4607" t="str">
            <v>Cuité</v>
          </cell>
          <cell r="E4607" t="str">
            <v>UNID. ACAD. DE ENFERMAGEM</v>
          </cell>
        </row>
        <row r="4608">
          <cell r="A4608">
            <v>5103030</v>
          </cell>
          <cell r="B4608" t="str">
            <v>SAUDE AMBIENTAL</v>
          </cell>
          <cell r="C4608">
            <v>30</v>
          </cell>
          <cell r="D4608" t="str">
            <v>Cuité</v>
          </cell>
          <cell r="E4608" t="str">
            <v>UNID. ACAD. DE ENFERMAGEM</v>
          </cell>
        </row>
        <row r="4609">
          <cell r="A4609">
            <v>5103184</v>
          </cell>
          <cell r="B4609" t="str">
            <v>SAUDE COLETIVA I</v>
          </cell>
          <cell r="C4609">
            <v>30</v>
          </cell>
          <cell r="D4609" t="str">
            <v>Cuité</v>
          </cell>
          <cell r="E4609" t="str">
            <v>UNID. ACAD. DE ENFERMAGEM</v>
          </cell>
        </row>
        <row r="4610">
          <cell r="A4610">
            <v>5103210</v>
          </cell>
          <cell r="B4610" t="str">
            <v>SAUDE MENTAL</v>
          </cell>
          <cell r="C4610">
            <v>60</v>
          </cell>
          <cell r="D4610" t="str">
            <v>Cuité</v>
          </cell>
          <cell r="E4610" t="str">
            <v>UNID. ACAD. DE ENFERMAGEM</v>
          </cell>
        </row>
        <row r="4611">
          <cell r="A4611">
            <v>5103233</v>
          </cell>
          <cell r="B4611" t="str">
            <v>SEMINARIO INTEGRADOR I</v>
          </cell>
          <cell r="C4611">
            <v>30</v>
          </cell>
          <cell r="D4611" t="str">
            <v>Cuité</v>
          </cell>
          <cell r="E4611" t="str">
            <v>UNID. ACAD. DE ENFERMAGEM</v>
          </cell>
        </row>
        <row r="4612">
          <cell r="A4612">
            <v>5103234</v>
          </cell>
          <cell r="B4612" t="str">
            <v>SEMINARIO INTEGRADOR II</v>
          </cell>
          <cell r="C4612">
            <v>30</v>
          </cell>
          <cell r="D4612" t="str">
            <v>Cuité</v>
          </cell>
          <cell r="E4612" t="str">
            <v>UNID. ACAD. DE ENFERMAGEM</v>
          </cell>
        </row>
        <row r="4613">
          <cell r="A4613">
            <v>5103235</v>
          </cell>
          <cell r="B4613" t="str">
            <v>SEMINARIO INTEGRADOR III</v>
          </cell>
          <cell r="C4613">
            <v>30</v>
          </cell>
          <cell r="D4613" t="str">
            <v>Cuité</v>
          </cell>
          <cell r="E4613" t="str">
            <v>UNID. ACAD. DE ENFERMAGEM</v>
          </cell>
        </row>
        <row r="4614">
          <cell r="A4614">
            <v>5103231</v>
          </cell>
          <cell r="B4614" t="str">
            <v>SISTEMA DE CLASSIFICACAO EM ENFERMAGEM</v>
          </cell>
          <cell r="C4614">
            <v>30</v>
          </cell>
          <cell r="D4614" t="str">
            <v>Cuité</v>
          </cell>
          <cell r="E4614" t="str">
            <v>UNID. ACAD. DE ENFERMAGEM</v>
          </cell>
        </row>
        <row r="4615">
          <cell r="A4615">
            <v>5103239</v>
          </cell>
          <cell r="B4615" t="str">
            <v>TES ( FITOTERAPIA)</v>
          </cell>
          <cell r="C4615">
            <v>30</v>
          </cell>
          <cell r="D4615" t="str">
            <v>Cuité</v>
          </cell>
          <cell r="E4615" t="str">
            <v>UNID. ACAD. DE ENFERMAGEM</v>
          </cell>
        </row>
        <row r="4616">
          <cell r="A4616">
            <v>5103238</v>
          </cell>
          <cell r="B4616" t="str">
            <v>TES( AIDPI NEONATAL)</v>
          </cell>
          <cell r="C4616">
            <v>30</v>
          </cell>
          <cell r="D4616" t="str">
            <v>Cuité</v>
          </cell>
          <cell r="E4616" t="str">
            <v>UNID. ACAD. DE ENFERMAGEM</v>
          </cell>
        </row>
        <row r="4617">
          <cell r="A4617">
            <v>5103244</v>
          </cell>
          <cell r="B4617" t="str">
            <v>TES(ATENÇÃO A SAÚDE DE PESSOAS PRIV LIB</v>
          </cell>
          <cell r="C4617">
            <v>30</v>
          </cell>
          <cell r="D4617" t="str">
            <v>Cuité</v>
          </cell>
          <cell r="E4617" t="str">
            <v>UNID. ACAD. DE ENFERMAGEM</v>
          </cell>
        </row>
        <row r="4618">
          <cell r="A4618">
            <v>5103249</v>
          </cell>
          <cell r="B4618" t="str">
            <v>TES(CUID DA PELE NOS DIF CICLOS DA VIDA)</v>
          </cell>
          <cell r="C4618">
            <v>30</v>
          </cell>
          <cell r="D4618" t="str">
            <v>Cuité</v>
          </cell>
          <cell r="E4618" t="str">
            <v>UNID. ACAD. DE ENFERMAGEM</v>
          </cell>
        </row>
        <row r="4619">
          <cell r="A4619">
            <v>5103248</v>
          </cell>
          <cell r="B4619" t="str">
            <v>TES(ESTILOS DE APRENDIZAGEM)</v>
          </cell>
          <cell r="C4619">
            <v>30</v>
          </cell>
          <cell r="D4619" t="str">
            <v>Cuité</v>
          </cell>
          <cell r="E4619" t="str">
            <v>UNID. ACAD. DE ENFERMAGEM</v>
          </cell>
        </row>
        <row r="4620">
          <cell r="A4620">
            <v>5103245</v>
          </cell>
          <cell r="B4620" t="str">
            <v>TES(FUND DO C EM ENF AO PAC COM COVID-19</v>
          </cell>
          <cell r="C4620">
            <v>60</v>
          </cell>
          <cell r="D4620" t="str">
            <v>Cuité</v>
          </cell>
          <cell r="E4620" t="str">
            <v>UNID. ACAD. DE ENFERMAGEM</v>
          </cell>
        </row>
        <row r="4621">
          <cell r="A4621">
            <v>5103240</v>
          </cell>
          <cell r="B4621" t="str">
            <v>TES(GENERO,SAUDE E DIVERSIDADE)</v>
          </cell>
          <cell r="C4621">
            <v>60</v>
          </cell>
          <cell r="D4621" t="str">
            <v>Cuité</v>
          </cell>
          <cell r="E4621" t="str">
            <v>UNID. ACAD. DE ENFERMAGEM</v>
          </cell>
        </row>
        <row r="4622">
          <cell r="A4622">
            <v>5103242</v>
          </cell>
          <cell r="B4622" t="str">
            <v>TES(MARCADORES DAS DIFER E VUNER SOCIAL)</v>
          </cell>
          <cell r="C4622">
            <v>30</v>
          </cell>
          <cell r="D4622" t="str">
            <v>Cuité</v>
          </cell>
          <cell r="E4622" t="str">
            <v>UNID. ACAD. DE ENFERMAGEM</v>
          </cell>
        </row>
        <row r="4623">
          <cell r="A4623">
            <v>5103243</v>
          </cell>
          <cell r="B4623" t="str">
            <v>TES(MULHERES,SAÚDE E DIVERSIDADE)</v>
          </cell>
          <cell r="C4623">
            <v>30</v>
          </cell>
          <cell r="D4623" t="str">
            <v>Cuité</v>
          </cell>
          <cell r="E4623" t="str">
            <v>UNID. ACAD. DE ENFERMAGEM</v>
          </cell>
        </row>
        <row r="4624">
          <cell r="A4624">
            <v>5103246</v>
          </cell>
          <cell r="B4624" t="str">
            <v>TES(N TEO DE ENF EM C CIR DE CENT M E ES</v>
          </cell>
          <cell r="C4624">
            <v>45</v>
          </cell>
          <cell r="D4624" t="str">
            <v>Cuité</v>
          </cell>
          <cell r="E4624" t="str">
            <v>UNID. ACAD. DE ENFERMAGEM</v>
          </cell>
        </row>
        <row r="4625">
          <cell r="A4625">
            <v>5103247</v>
          </cell>
          <cell r="B4625" t="str">
            <v>TES(NOÇÕES TEÓRICAS DE PRIMEIROS SOCORRO</v>
          </cell>
          <cell r="C4625">
            <v>30</v>
          </cell>
          <cell r="D4625" t="str">
            <v>Cuité</v>
          </cell>
          <cell r="E4625" t="str">
            <v>UNID. ACAD. DE ENFERMAGEM</v>
          </cell>
        </row>
        <row r="4626">
          <cell r="A4626">
            <v>5103241</v>
          </cell>
          <cell r="B4626" t="str">
            <v>TES(SUPORTE BASICO E AVANCADO DE VIDA</v>
          </cell>
          <cell r="C4626">
            <v>30</v>
          </cell>
          <cell r="D4626" t="str">
            <v>Cuité</v>
          </cell>
          <cell r="E4626" t="str">
            <v>UNID. ACAD. DE ENFERMAGEM</v>
          </cell>
        </row>
        <row r="4627">
          <cell r="A4627">
            <v>5103224</v>
          </cell>
          <cell r="B4627" t="str">
            <v>TRABALHO DE CONCLUSAO DE CURSO I</v>
          </cell>
          <cell r="C4627">
            <v>30</v>
          </cell>
          <cell r="D4627" t="str">
            <v>Cuité</v>
          </cell>
          <cell r="E4627" t="str">
            <v>UNID. ACAD. DE ENFERMAGEM</v>
          </cell>
        </row>
        <row r="4628">
          <cell r="A4628">
            <v>5103225</v>
          </cell>
          <cell r="B4628" t="str">
            <v>TRABALHO DE CONCLUSAO II</v>
          </cell>
          <cell r="C4628">
            <v>30</v>
          </cell>
          <cell r="D4628" t="str">
            <v>Cuité</v>
          </cell>
          <cell r="E4628" t="str">
            <v>UNID. ACAD. DE ENFERMAGEM</v>
          </cell>
        </row>
        <row r="4629">
          <cell r="A4629">
            <v>5103182</v>
          </cell>
          <cell r="B4629" t="str">
            <v>VIGILANCIA SANITARIA E EPIDEMIOLOGIA</v>
          </cell>
          <cell r="C4629">
            <v>30</v>
          </cell>
          <cell r="D4629" t="str">
            <v>Cuité</v>
          </cell>
          <cell r="E4629" t="str">
            <v>UNID. ACAD. DE ENFERMAGEM</v>
          </cell>
        </row>
        <row r="4630">
          <cell r="A4630">
            <v>5101261</v>
          </cell>
          <cell r="B4630" t="str">
            <v>ACÚSTICA</v>
          </cell>
          <cell r="C4630">
            <v>60</v>
          </cell>
          <cell r="D4630" t="str">
            <v>Cuité</v>
          </cell>
          <cell r="E4630" t="str">
            <v>UNID. ACAD. DE FÍSICA E MATEMÁTICA</v>
          </cell>
        </row>
        <row r="4631">
          <cell r="A4631">
            <v>5101224</v>
          </cell>
          <cell r="B4631" t="str">
            <v>ALGEBRA LINEAR</v>
          </cell>
          <cell r="C4631">
            <v>60</v>
          </cell>
          <cell r="D4631" t="str">
            <v>Cuité</v>
          </cell>
          <cell r="E4631" t="str">
            <v>UNID. ACAD. DE FÍSICA E MATEMÁTICA</v>
          </cell>
        </row>
        <row r="4632">
          <cell r="A4632">
            <v>5101051</v>
          </cell>
          <cell r="B4632" t="str">
            <v>ÁLGEBRA LINEAR I</v>
          </cell>
          <cell r="C4632">
            <v>75</v>
          </cell>
          <cell r="D4632" t="str">
            <v>Cuité</v>
          </cell>
          <cell r="E4632" t="str">
            <v>UNID. ACAD. DE FÍSICA E MATEMÁTICA</v>
          </cell>
        </row>
        <row r="4633">
          <cell r="A4633">
            <v>5101175</v>
          </cell>
          <cell r="B4633" t="str">
            <v>ÁLGEBRA LINEAR II</v>
          </cell>
          <cell r="C4633">
            <v>60</v>
          </cell>
          <cell r="D4633" t="str">
            <v>Cuité</v>
          </cell>
          <cell r="E4633" t="str">
            <v>UNID. ACAD. DE FÍSICA E MATEMÁTICA</v>
          </cell>
        </row>
        <row r="4634">
          <cell r="A4634">
            <v>5101108</v>
          </cell>
          <cell r="B4634" t="str">
            <v>ÁLGEBRA LINEAR PARA FÍSICA</v>
          </cell>
          <cell r="C4634">
            <v>60</v>
          </cell>
          <cell r="D4634" t="str">
            <v>Cuité</v>
          </cell>
          <cell r="E4634" t="str">
            <v>UNID. ACAD. DE FÍSICA E MATEMÁTICA</v>
          </cell>
        </row>
        <row r="4635">
          <cell r="A4635">
            <v>5101012</v>
          </cell>
          <cell r="B4635" t="str">
            <v>ÁLGEBRA VETORIAL E GEOMETRIA ANALÍTICA</v>
          </cell>
          <cell r="C4635">
            <v>60</v>
          </cell>
          <cell r="D4635" t="str">
            <v>Cuité</v>
          </cell>
          <cell r="E4635" t="str">
            <v>UNID. ACAD. DE FÍSICA E MATEMÁTICA</v>
          </cell>
        </row>
        <row r="4636">
          <cell r="A4636">
            <v>5101113</v>
          </cell>
          <cell r="B4636" t="str">
            <v>ALGORITMOS E LINGUAGENS DE PROGRAMAÇÃO</v>
          </cell>
          <cell r="C4636">
            <v>60</v>
          </cell>
          <cell r="D4636" t="str">
            <v>Cuité</v>
          </cell>
          <cell r="E4636" t="str">
            <v>UNID. ACAD. DE FÍSICA E MATEMÁTICA</v>
          </cell>
        </row>
        <row r="4637">
          <cell r="A4637">
            <v>5101126</v>
          </cell>
          <cell r="B4637" t="str">
            <v>ANÁLISE NA RETA</v>
          </cell>
          <cell r="C4637">
            <v>60</v>
          </cell>
          <cell r="D4637" t="str">
            <v>Cuité</v>
          </cell>
          <cell r="E4637" t="str">
            <v>UNID. ACAD. DE FÍSICA E MATEMÁTICA</v>
          </cell>
        </row>
        <row r="4638">
          <cell r="A4638">
            <v>5101225</v>
          </cell>
          <cell r="B4638" t="str">
            <v>ANALISE NA RETA I</v>
          </cell>
          <cell r="C4638">
            <v>60</v>
          </cell>
          <cell r="D4638" t="str">
            <v>Cuité</v>
          </cell>
          <cell r="E4638" t="str">
            <v>UNID. ACAD. DE FÍSICA E MATEMÁTICA</v>
          </cell>
        </row>
        <row r="4639">
          <cell r="A4639">
            <v>5101176</v>
          </cell>
          <cell r="B4639" t="str">
            <v>ANÁLISE NO RN</v>
          </cell>
          <cell r="C4639">
            <v>60</v>
          </cell>
          <cell r="D4639" t="str">
            <v>Cuité</v>
          </cell>
          <cell r="E4639" t="str">
            <v>UNID. ACAD. DE FÍSICA E MATEMÁTICA</v>
          </cell>
        </row>
        <row r="4640">
          <cell r="A4640">
            <v>5101052</v>
          </cell>
          <cell r="B4640" t="str">
            <v>AVALIAÇÃO E APRENDIZAGEM</v>
          </cell>
          <cell r="C4640">
            <v>45</v>
          </cell>
          <cell r="D4640" t="str">
            <v>Cuité</v>
          </cell>
          <cell r="E4640" t="str">
            <v>UNID. ACAD. DE FÍSICA E MATEMÁTICA</v>
          </cell>
        </row>
        <row r="4641">
          <cell r="A4641">
            <v>5101239</v>
          </cell>
          <cell r="B4641" t="str">
            <v>AVALIAÇÃO E APRENDIZAGEM</v>
          </cell>
          <cell r="C4641">
            <v>60</v>
          </cell>
          <cell r="D4641" t="str">
            <v>Cuité</v>
          </cell>
          <cell r="E4641" t="str">
            <v>UNID. ACAD. DE FÍSICA E MATEMÁTICA</v>
          </cell>
        </row>
        <row r="4642">
          <cell r="A4642">
            <v>5101046</v>
          </cell>
          <cell r="B4642" t="str">
            <v>BIOESTATÍSTICA</v>
          </cell>
          <cell r="C4642">
            <v>60</v>
          </cell>
          <cell r="D4642" t="str">
            <v>Cuité</v>
          </cell>
          <cell r="E4642" t="str">
            <v>UNID. ACAD. DE FÍSICA E MATEMÁTICA</v>
          </cell>
        </row>
        <row r="4643">
          <cell r="A4643">
            <v>5101216</v>
          </cell>
          <cell r="B4643" t="str">
            <v>BIOESTATÍSTICA</v>
          </cell>
          <cell r="C4643">
            <v>30</v>
          </cell>
          <cell r="D4643" t="str">
            <v>Cuité</v>
          </cell>
          <cell r="E4643" t="str">
            <v>UNID. ACAD. DE FÍSICA E MATEMÁTICA</v>
          </cell>
        </row>
        <row r="4644">
          <cell r="A4644">
            <v>5101156</v>
          </cell>
          <cell r="B4644" t="str">
            <v>BIOESTATÍSTICA</v>
          </cell>
          <cell r="C4644">
            <v>30</v>
          </cell>
          <cell r="D4644" t="str">
            <v>Cuité</v>
          </cell>
          <cell r="E4644" t="str">
            <v>UNID. ACAD. DE FÍSICA E MATEMÁTICA</v>
          </cell>
        </row>
        <row r="4645">
          <cell r="A4645">
            <v>5101093</v>
          </cell>
          <cell r="B4645" t="str">
            <v>BIOESTATÍSTICA</v>
          </cell>
          <cell r="C4645">
            <v>45</v>
          </cell>
          <cell r="D4645" t="str">
            <v>Cuité</v>
          </cell>
          <cell r="E4645" t="str">
            <v>UNID. ACAD. DE FÍSICA E MATEMÁTICA</v>
          </cell>
        </row>
        <row r="4646">
          <cell r="A4646">
            <v>5101263</v>
          </cell>
          <cell r="B4646" t="str">
            <v>CALC NUM E COMPUTACIONAL APLIC A FÍSICA</v>
          </cell>
          <cell r="C4646">
            <v>60</v>
          </cell>
          <cell r="D4646" t="str">
            <v>Cuité</v>
          </cell>
          <cell r="E4646" t="str">
            <v>UNID. ACAD. DE FÍSICA E MATEMÁTICA</v>
          </cell>
        </row>
        <row r="4647">
          <cell r="A4647">
            <v>5101232</v>
          </cell>
          <cell r="B4647" t="str">
            <v>CÁLCULO AVANÇADO</v>
          </cell>
          <cell r="C4647">
            <v>60</v>
          </cell>
          <cell r="D4647" t="str">
            <v>Cuité</v>
          </cell>
          <cell r="E4647" t="str">
            <v>UNID. ACAD. DE FÍSICA E MATEMÁTICA</v>
          </cell>
        </row>
        <row r="4648">
          <cell r="A4648">
            <v>5101024</v>
          </cell>
          <cell r="B4648" t="str">
            <v>CALCULO DIFERENCIAL E INTEGRAL I</v>
          </cell>
          <cell r="C4648">
            <v>60</v>
          </cell>
          <cell r="D4648" t="str">
            <v>Cuité</v>
          </cell>
          <cell r="E4648" t="str">
            <v>UNID. ACAD. DE FÍSICA E MATEMÁTICA</v>
          </cell>
        </row>
        <row r="4649">
          <cell r="A4649">
            <v>5101082</v>
          </cell>
          <cell r="B4649" t="str">
            <v>CALCULO DIFERENCIAL E INTEGRAL I</v>
          </cell>
          <cell r="C4649">
            <v>90</v>
          </cell>
          <cell r="D4649" t="str">
            <v>Cuité</v>
          </cell>
          <cell r="E4649" t="str">
            <v>UNID. ACAD. DE FÍSICA E MATEMÁTICA</v>
          </cell>
        </row>
        <row r="4650">
          <cell r="A4650">
            <v>5101048</v>
          </cell>
          <cell r="B4650" t="str">
            <v>CALCULO DIFERENCIAL E INTEGRAL II</v>
          </cell>
          <cell r="C4650">
            <v>60</v>
          </cell>
          <cell r="D4650" t="str">
            <v>Cuité</v>
          </cell>
          <cell r="E4650" t="str">
            <v>UNID. ACAD. DE FÍSICA E MATEMÁTICA</v>
          </cell>
        </row>
        <row r="4651">
          <cell r="A4651">
            <v>5101075</v>
          </cell>
          <cell r="B4651" t="str">
            <v>CALCULO DIFERENCIAL E INTEGRAL III</v>
          </cell>
          <cell r="C4651">
            <v>60</v>
          </cell>
          <cell r="D4651" t="str">
            <v>Cuité</v>
          </cell>
          <cell r="E4651" t="str">
            <v>UNID. ACAD. DE FÍSICA E MATEMÁTICA</v>
          </cell>
        </row>
        <row r="4652">
          <cell r="A4652">
            <v>5101069</v>
          </cell>
          <cell r="B4652" t="str">
            <v>CALCULO DIFERENCIAL E INTEGRAL IV</v>
          </cell>
          <cell r="C4652">
            <v>60</v>
          </cell>
          <cell r="D4652" t="str">
            <v>Cuité</v>
          </cell>
          <cell r="E4652" t="str">
            <v>UNID. ACAD. DE FÍSICA E MATEMÁTICA</v>
          </cell>
        </row>
        <row r="4653">
          <cell r="A4653">
            <v>5101078</v>
          </cell>
          <cell r="B4653" t="str">
            <v>COMPUTADOR NO ENSINO DA MATEMÁTICA</v>
          </cell>
          <cell r="C4653">
            <v>60</v>
          </cell>
          <cell r="D4653" t="str">
            <v>Cuité</v>
          </cell>
          <cell r="E4653" t="str">
            <v>UNID. ACAD. DE FÍSICA E MATEMÁTICA</v>
          </cell>
        </row>
        <row r="4654">
          <cell r="A4654">
            <v>5101262</v>
          </cell>
          <cell r="B4654" t="str">
            <v>CONDUÇÃO DE CALOR</v>
          </cell>
          <cell r="C4654">
            <v>60</v>
          </cell>
          <cell r="D4654" t="str">
            <v>Cuité</v>
          </cell>
          <cell r="E4654" t="str">
            <v>UNID. ACAD. DE FÍSICA E MATEMÁTICA</v>
          </cell>
        </row>
        <row r="4655">
          <cell r="A4655">
            <v>5101223</v>
          </cell>
          <cell r="B4655" t="str">
            <v>CONTROLE ESTATISTICO DE QUALIDADE</v>
          </cell>
          <cell r="C4655">
            <v>60</v>
          </cell>
          <cell r="D4655" t="str">
            <v>Cuité</v>
          </cell>
          <cell r="E4655" t="str">
            <v>UNID. ACAD. DE FÍSICA E MATEMÁTICA</v>
          </cell>
        </row>
        <row r="4656">
          <cell r="A4656">
            <v>5101242</v>
          </cell>
          <cell r="B4656" t="str">
            <v>CURRÍCULO EDUCACIONAL</v>
          </cell>
          <cell r="C4656">
            <v>60</v>
          </cell>
          <cell r="D4656" t="str">
            <v>Cuité</v>
          </cell>
          <cell r="E4656" t="str">
            <v>UNID. ACAD. DE FÍSICA E MATEMÁTICA</v>
          </cell>
        </row>
        <row r="4657">
          <cell r="A4657">
            <v>5101028</v>
          </cell>
          <cell r="B4657" t="str">
            <v>DESENHO GEOMETRICO</v>
          </cell>
          <cell r="C4657">
            <v>60</v>
          </cell>
          <cell r="D4657" t="str">
            <v>Cuité</v>
          </cell>
          <cell r="E4657" t="str">
            <v>UNID. ACAD. DE FÍSICA E MATEMÁTICA</v>
          </cell>
        </row>
        <row r="4658">
          <cell r="A4658">
            <v>5101236</v>
          </cell>
          <cell r="B4658" t="str">
            <v>DIDÁTICA</v>
          </cell>
          <cell r="C4658">
            <v>30</v>
          </cell>
          <cell r="D4658" t="str">
            <v>Cuité</v>
          </cell>
          <cell r="E4658" t="str">
            <v>UNID. ACAD. DE FÍSICA E MATEMÁTICA</v>
          </cell>
        </row>
        <row r="4659">
          <cell r="A4659">
            <v>5101237</v>
          </cell>
          <cell r="B4659" t="str">
            <v>EDUCAÇÃO E DIVERSIDADE</v>
          </cell>
          <cell r="C4659">
            <v>30</v>
          </cell>
          <cell r="D4659" t="str">
            <v>Cuité</v>
          </cell>
          <cell r="E4659" t="str">
            <v>UNID. ACAD. DE FÍSICA E MATEMÁTICA</v>
          </cell>
        </row>
        <row r="4660">
          <cell r="A4660">
            <v>5101244</v>
          </cell>
          <cell r="B4660" t="str">
            <v>EDUCAÇÃO INCLUSIVA</v>
          </cell>
          <cell r="C4660">
            <v>60</v>
          </cell>
          <cell r="D4660" t="str">
            <v>Cuité</v>
          </cell>
          <cell r="E4660" t="str">
            <v>UNID. ACAD. DE FÍSICA E MATEMÁTICA</v>
          </cell>
        </row>
        <row r="4661">
          <cell r="A4661">
            <v>5101264</v>
          </cell>
          <cell r="B4661" t="str">
            <v>ELETRODINÂMICA</v>
          </cell>
          <cell r="C4661">
            <v>60</v>
          </cell>
          <cell r="D4661" t="str">
            <v>Cuité</v>
          </cell>
          <cell r="E4661" t="str">
            <v>UNID. ACAD. DE FÍSICA E MATEMÁTICA</v>
          </cell>
        </row>
        <row r="4662">
          <cell r="A4662">
            <v>5101140</v>
          </cell>
          <cell r="B4662" t="str">
            <v>ELETROMAGNETISMO</v>
          </cell>
          <cell r="C4662">
            <v>60</v>
          </cell>
          <cell r="D4662" t="str">
            <v>Cuité</v>
          </cell>
          <cell r="E4662" t="str">
            <v>UNID. ACAD. DE FÍSICA E MATEMÁTICA</v>
          </cell>
        </row>
        <row r="4663">
          <cell r="A4663">
            <v>5101265</v>
          </cell>
          <cell r="B4663" t="str">
            <v>ELETROMAGNETISMO II</v>
          </cell>
          <cell r="C4663">
            <v>60</v>
          </cell>
          <cell r="D4663" t="str">
            <v>Cuité</v>
          </cell>
          <cell r="E4663" t="str">
            <v>UNID. ACAD. DE FÍSICA E MATEMÁTICA</v>
          </cell>
        </row>
        <row r="4664">
          <cell r="A4664">
            <v>5101114</v>
          </cell>
          <cell r="B4664" t="str">
            <v>ENS DA MATEM.ATRAVES DA RES.DE PROBLEMAS</v>
          </cell>
          <cell r="C4664">
            <v>60</v>
          </cell>
          <cell r="D4664" t="str">
            <v>Cuité</v>
          </cell>
          <cell r="E4664" t="str">
            <v>UNID. ACAD. DE FÍSICA E MATEMÁTICA</v>
          </cell>
        </row>
        <row r="4665">
          <cell r="A4665">
            <v>5101109</v>
          </cell>
          <cell r="B4665" t="str">
            <v>EQUACOES DIFERENCIAIS ORDINARIAS</v>
          </cell>
          <cell r="C4665">
            <v>60</v>
          </cell>
          <cell r="D4665" t="str">
            <v>Cuité</v>
          </cell>
          <cell r="E4665" t="str">
            <v>UNID. ACAD. DE FÍSICA E MATEMÁTICA</v>
          </cell>
        </row>
        <row r="4666">
          <cell r="A4666">
            <v>5101198</v>
          </cell>
          <cell r="B4666" t="str">
            <v>ESPACOS METRICOS</v>
          </cell>
          <cell r="C4666">
            <v>60</v>
          </cell>
          <cell r="D4666" t="str">
            <v>Cuité</v>
          </cell>
          <cell r="E4666" t="str">
            <v>UNID. ACAD. DE FÍSICA E MATEMÁTICA</v>
          </cell>
        </row>
        <row r="4667">
          <cell r="A4667">
            <v>5101142</v>
          </cell>
          <cell r="B4667" t="str">
            <v>ESTAGIO CURRICULAR SUPERVISIONADO I</v>
          </cell>
          <cell r="C4667">
            <v>135</v>
          </cell>
          <cell r="D4667" t="str">
            <v>Cuité</v>
          </cell>
          <cell r="E4667" t="str">
            <v>UNID. ACAD. DE FÍSICA E MATEMÁTICA</v>
          </cell>
        </row>
        <row r="4668">
          <cell r="A4668">
            <v>5101161</v>
          </cell>
          <cell r="B4668" t="str">
            <v>ESTAGIO CURRICULAR SUPERVISIONADO II</v>
          </cell>
          <cell r="C4668">
            <v>135</v>
          </cell>
          <cell r="D4668" t="str">
            <v>Cuité</v>
          </cell>
          <cell r="E4668" t="str">
            <v>UNID. ACAD. DE FÍSICA E MATEMÁTICA</v>
          </cell>
        </row>
        <row r="4669">
          <cell r="A4669">
            <v>5101172</v>
          </cell>
          <cell r="B4669" t="str">
            <v>ESTAGIO CURRICULAR SUPERVISIONADO III</v>
          </cell>
          <cell r="C4669">
            <v>135</v>
          </cell>
          <cell r="D4669" t="str">
            <v>Cuité</v>
          </cell>
          <cell r="E4669" t="str">
            <v>UNID. ACAD. DE FÍSICA E MATEMÁTICA</v>
          </cell>
        </row>
        <row r="4670">
          <cell r="A4670">
            <v>5101130</v>
          </cell>
          <cell r="B4670" t="str">
            <v>ESTAGIO SUPERVISIONADO I</v>
          </cell>
          <cell r="C4670">
            <v>135</v>
          </cell>
          <cell r="D4670" t="str">
            <v>Cuité</v>
          </cell>
          <cell r="E4670" t="str">
            <v>UNID. ACAD. DE FÍSICA E MATEMÁTICA</v>
          </cell>
        </row>
        <row r="4671">
          <cell r="A4671">
            <v>5101152</v>
          </cell>
          <cell r="B4671" t="str">
            <v>ESTAGIO SUPERVISIONADO II</v>
          </cell>
          <cell r="C4671">
            <v>135</v>
          </cell>
          <cell r="D4671" t="str">
            <v>Cuité</v>
          </cell>
          <cell r="E4671" t="str">
            <v>UNID. ACAD. DE FÍSICA E MATEMÁTICA</v>
          </cell>
        </row>
        <row r="4672">
          <cell r="A4672">
            <v>5101168</v>
          </cell>
          <cell r="B4672" t="str">
            <v>ESTAGIO SUPERVISIONADO III</v>
          </cell>
          <cell r="C4672">
            <v>135</v>
          </cell>
          <cell r="D4672" t="str">
            <v>Cuité</v>
          </cell>
          <cell r="E4672" t="str">
            <v>UNID. ACAD. DE FÍSICA E MATEMÁTICA</v>
          </cell>
        </row>
        <row r="4673">
          <cell r="A4673">
            <v>5101050</v>
          </cell>
          <cell r="B4673" t="str">
            <v>ESTATÍSTICA DESCRITIVA</v>
          </cell>
          <cell r="C4673">
            <v>60</v>
          </cell>
          <cell r="D4673" t="str">
            <v>Cuité</v>
          </cell>
          <cell r="E4673" t="str">
            <v>UNID. ACAD. DE FÍSICA E MATEMÁTICA</v>
          </cell>
        </row>
        <row r="4674">
          <cell r="A4674">
            <v>5101127</v>
          </cell>
          <cell r="B4674" t="str">
            <v>ESTRUTURAS ALGÉBRICAS</v>
          </cell>
          <cell r="C4674">
            <v>60</v>
          </cell>
          <cell r="D4674" t="str">
            <v>Cuité</v>
          </cell>
          <cell r="E4674" t="str">
            <v>UNID. ACAD. DE FÍSICA E MATEMÁTICA</v>
          </cell>
        </row>
        <row r="4675">
          <cell r="A4675">
            <v>5101196</v>
          </cell>
          <cell r="B4675" t="str">
            <v>FÍSICA COMPUTACIONAL</v>
          </cell>
          <cell r="C4675">
            <v>60</v>
          </cell>
          <cell r="D4675" t="str">
            <v>Cuité</v>
          </cell>
          <cell r="E4675" t="str">
            <v>UNID. ACAD. DE FÍSICA E MATEMÁTICA</v>
          </cell>
        </row>
        <row r="4676">
          <cell r="A4676">
            <v>5101183</v>
          </cell>
          <cell r="B4676" t="str">
            <v>FÍSICA DO ESTADO SÓLIDO</v>
          </cell>
          <cell r="C4676">
            <v>60</v>
          </cell>
          <cell r="D4676" t="str">
            <v>Cuité</v>
          </cell>
          <cell r="E4676" t="str">
            <v>UNID. ACAD. DE FÍSICA E MATEMÁTICA</v>
          </cell>
        </row>
        <row r="4677">
          <cell r="A4677">
            <v>5101234</v>
          </cell>
          <cell r="B4677" t="str">
            <v>FÍSICA DO MEIO AMBIENTE</v>
          </cell>
          <cell r="C4677">
            <v>30</v>
          </cell>
          <cell r="D4677" t="str">
            <v>Cuité</v>
          </cell>
          <cell r="E4677" t="str">
            <v>UNID. ACAD. DE FÍSICA E MATEMÁTICA</v>
          </cell>
        </row>
        <row r="4678">
          <cell r="A4678">
            <v>5101045</v>
          </cell>
          <cell r="B4678" t="str">
            <v>FÍSICA E BIOFÍSICA</v>
          </cell>
          <cell r="C4678">
            <v>60</v>
          </cell>
          <cell r="D4678" t="str">
            <v>Cuité</v>
          </cell>
          <cell r="E4678" t="str">
            <v>UNID. ACAD. DE FÍSICA E MATEMÁTICA</v>
          </cell>
        </row>
        <row r="4679">
          <cell r="A4679">
            <v>5101268</v>
          </cell>
          <cell r="B4679" t="str">
            <v>FÍSICA E GEOFÍSICA</v>
          </cell>
          <cell r="C4679">
            <v>60</v>
          </cell>
          <cell r="D4679" t="str">
            <v>Cuité</v>
          </cell>
          <cell r="E4679" t="str">
            <v>UNID. ACAD. DE FÍSICA E MATEMÁTICA</v>
          </cell>
        </row>
        <row r="4680">
          <cell r="A4680">
            <v>5101023</v>
          </cell>
          <cell r="B4680" t="str">
            <v>FÍSICA EXPERIMENTAL I</v>
          </cell>
          <cell r="C4680">
            <v>30</v>
          </cell>
          <cell r="D4680" t="str">
            <v>Cuité</v>
          </cell>
          <cell r="E4680" t="str">
            <v>UNID. ACAD. DE FÍSICA E MATEMÁTICA</v>
          </cell>
        </row>
        <row r="4681">
          <cell r="A4681">
            <v>5101061</v>
          </cell>
          <cell r="B4681" t="str">
            <v>FÍSICA EXPERIMENTAL II</v>
          </cell>
          <cell r="C4681">
            <v>30</v>
          </cell>
          <cell r="D4681" t="str">
            <v>Cuité</v>
          </cell>
          <cell r="E4681" t="str">
            <v>UNID. ACAD. DE FÍSICA E MATEMÁTICA</v>
          </cell>
        </row>
        <row r="4682">
          <cell r="A4682">
            <v>5101079</v>
          </cell>
          <cell r="B4682" t="str">
            <v>FÍSICA EXPERIMENTAL III</v>
          </cell>
          <cell r="C4682">
            <v>30</v>
          </cell>
          <cell r="D4682" t="str">
            <v>Cuité</v>
          </cell>
          <cell r="E4682" t="str">
            <v>UNID. ACAD. DE FÍSICA E MATEMÁTICA</v>
          </cell>
        </row>
        <row r="4683">
          <cell r="A4683">
            <v>5101107</v>
          </cell>
          <cell r="B4683" t="str">
            <v>FÍSICA EXPERIMENTAL IV</v>
          </cell>
          <cell r="C4683">
            <v>30</v>
          </cell>
          <cell r="D4683" t="str">
            <v>Cuité</v>
          </cell>
          <cell r="E4683" t="str">
            <v>UNID. ACAD. DE FÍSICA E MATEMÁTICA</v>
          </cell>
        </row>
        <row r="4684">
          <cell r="A4684">
            <v>5101058</v>
          </cell>
          <cell r="B4684" t="str">
            <v>FÍSICA GERAL E EXPERIMENTAL I</v>
          </cell>
          <cell r="C4684">
            <v>60</v>
          </cell>
          <cell r="D4684" t="str">
            <v>Cuité</v>
          </cell>
          <cell r="E4684" t="str">
            <v>UNID. ACAD. DE FÍSICA E MATEMÁTICA</v>
          </cell>
        </row>
        <row r="4685">
          <cell r="A4685">
            <v>5101090</v>
          </cell>
          <cell r="B4685" t="str">
            <v>FÍSICA I</v>
          </cell>
          <cell r="C4685">
            <v>90</v>
          </cell>
          <cell r="D4685" t="str">
            <v>Cuité</v>
          </cell>
          <cell r="E4685" t="str">
            <v>UNID. ACAD. DE FÍSICA E MATEMÁTICA</v>
          </cell>
        </row>
        <row r="4686">
          <cell r="A4686">
            <v>5101245</v>
          </cell>
          <cell r="B4686" t="str">
            <v>FÍSICA I-A</v>
          </cell>
          <cell r="C4686">
            <v>60</v>
          </cell>
          <cell r="D4686" t="str">
            <v>Cuité</v>
          </cell>
          <cell r="E4686" t="str">
            <v>UNID. ACAD. DE FÍSICA E MATEMÁTICA</v>
          </cell>
        </row>
        <row r="4687">
          <cell r="A4687">
            <v>5101246</v>
          </cell>
          <cell r="B4687" t="str">
            <v>FÍSICA I-B</v>
          </cell>
          <cell r="C4687">
            <v>60</v>
          </cell>
          <cell r="D4687" t="str">
            <v>Cuité</v>
          </cell>
          <cell r="E4687" t="str">
            <v>UNID. ACAD. DE FÍSICA E MATEMÁTICA</v>
          </cell>
        </row>
        <row r="4688">
          <cell r="A4688">
            <v>5101060</v>
          </cell>
          <cell r="B4688" t="str">
            <v>FÍSICA II</v>
          </cell>
          <cell r="C4688">
            <v>60</v>
          </cell>
          <cell r="D4688" t="str">
            <v>Cuité</v>
          </cell>
          <cell r="E4688" t="str">
            <v>UNID. ACAD. DE FÍSICA E MATEMÁTICA</v>
          </cell>
        </row>
        <row r="4689">
          <cell r="A4689">
            <v>5101094</v>
          </cell>
          <cell r="B4689" t="str">
            <v>FÍSICA III</v>
          </cell>
          <cell r="C4689">
            <v>60</v>
          </cell>
          <cell r="D4689" t="str">
            <v>Cuité</v>
          </cell>
          <cell r="E4689" t="str">
            <v>UNID. ACAD. DE FÍSICA E MATEMÁTICA</v>
          </cell>
        </row>
        <row r="4690">
          <cell r="A4690">
            <v>5101181</v>
          </cell>
          <cell r="B4690" t="str">
            <v>FÍSICA INDUSTRIAL</v>
          </cell>
          <cell r="C4690">
            <v>30</v>
          </cell>
          <cell r="D4690" t="str">
            <v>Cuité</v>
          </cell>
          <cell r="E4690" t="str">
            <v>UNID. ACAD. DE FÍSICA E MATEMÁTICA</v>
          </cell>
        </row>
        <row r="4691">
          <cell r="A4691">
            <v>5101106</v>
          </cell>
          <cell r="B4691" t="str">
            <v>FÍSICA IV</v>
          </cell>
          <cell r="C4691">
            <v>60</v>
          </cell>
          <cell r="D4691" t="str">
            <v>Cuité</v>
          </cell>
          <cell r="E4691" t="str">
            <v>UNID. ACAD. DE FÍSICA E MATEMÁTICA</v>
          </cell>
        </row>
        <row r="4692">
          <cell r="A4692">
            <v>5101139</v>
          </cell>
          <cell r="B4692" t="str">
            <v>FÍSICA MATEMÁTICA</v>
          </cell>
          <cell r="C4692">
            <v>60</v>
          </cell>
          <cell r="D4692" t="str">
            <v>Cuité</v>
          </cell>
          <cell r="E4692" t="str">
            <v>UNID. ACAD. DE FÍSICA E MATEMÁTICA</v>
          </cell>
        </row>
        <row r="4693">
          <cell r="A4693">
            <v>5101110</v>
          </cell>
          <cell r="B4693" t="str">
            <v>FÍSICA MODERNA I</v>
          </cell>
          <cell r="C4693">
            <v>60</v>
          </cell>
          <cell r="D4693" t="str">
            <v>Cuité</v>
          </cell>
          <cell r="E4693" t="str">
            <v>UNID. ACAD. DE FÍSICA E MATEMÁTICA</v>
          </cell>
        </row>
        <row r="4694">
          <cell r="A4694">
            <v>5101141</v>
          </cell>
          <cell r="B4694" t="str">
            <v>FÍSICA MODERNA II</v>
          </cell>
          <cell r="C4694">
            <v>60</v>
          </cell>
          <cell r="D4694" t="str">
            <v>Cuité</v>
          </cell>
          <cell r="E4694" t="str">
            <v>UNID. ACAD. DE FÍSICA E MATEMÁTICA</v>
          </cell>
        </row>
        <row r="4695">
          <cell r="A4695">
            <v>5101018</v>
          </cell>
          <cell r="B4695" t="str">
            <v>FUNDAMENTOS DE MATEMÁTICA</v>
          </cell>
          <cell r="C4695">
            <v>60</v>
          </cell>
          <cell r="D4695" t="str">
            <v>Cuité</v>
          </cell>
          <cell r="E4695" t="str">
            <v>UNID. ACAD. DE FÍSICA E MATEMÁTICA</v>
          </cell>
        </row>
        <row r="4696">
          <cell r="A4696">
            <v>5101091</v>
          </cell>
          <cell r="B4696" t="str">
            <v>GEOMETRIA EUCLIDIANA</v>
          </cell>
          <cell r="C4696">
            <v>60</v>
          </cell>
          <cell r="D4696" t="str">
            <v>Cuité</v>
          </cell>
          <cell r="E4696" t="str">
            <v>UNID. ACAD. DE FÍSICA E MATEMÁTICA</v>
          </cell>
        </row>
        <row r="4697">
          <cell r="A4697">
            <v>5101230</v>
          </cell>
          <cell r="B4697" t="str">
            <v>GEOMETRIA EUCLIDIANA ESPACIAL</v>
          </cell>
          <cell r="C4697">
            <v>60</v>
          </cell>
          <cell r="D4697" t="str">
            <v>Cuité</v>
          </cell>
          <cell r="E4697" t="str">
            <v>UNID. ACAD. DE FÍSICA E MATEMÁTICA</v>
          </cell>
        </row>
        <row r="4698">
          <cell r="A4698">
            <v>5101229</v>
          </cell>
          <cell r="B4698" t="str">
            <v>GEOMETRIA EUCLIDIANA PLANA</v>
          </cell>
          <cell r="C4698">
            <v>60</v>
          </cell>
          <cell r="D4698" t="str">
            <v>Cuité</v>
          </cell>
          <cell r="E4698" t="str">
            <v>UNID. ACAD. DE FÍSICA E MATEMÁTICA</v>
          </cell>
        </row>
        <row r="4699">
          <cell r="A4699">
            <v>5101159</v>
          </cell>
          <cell r="B4699" t="str">
            <v>HISTÓRIA E FILOSOFIA DA FÍSICA</v>
          </cell>
          <cell r="C4699">
            <v>30</v>
          </cell>
          <cell r="D4699" t="str">
            <v>Cuité</v>
          </cell>
          <cell r="E4699" t="str">
            <v>UNID. ACAD. DE FÍSICA E MATEMÁTICA</v>
          </cell>
        </row>
        <row r="4700">
          <cell r="A4700">
            <v>5101251</v>
          </cell>
          <cell r="B4700" t="str">
            <v>HISTÓRIA E FILOSOFIA DA FÍSICA I</v>
          </cell>
          <cell r="C4700">
            <v>30</v>
          </cell>
          <cell r="D4700" t="str">
            <v>Cuité</v>
          </cell>
          <cell r="E4700" t="str">
            <v>UNID. ACAD. DE FÍSICA E MATEMÁTICA</v>
          </cell>
        </row>
        <row r="4701">
          <cell r="A4701">
            <v>5101258</v>
          </cell>
          <cell r="B4701" t="str">
            <v>HISTÓRIA E FILOSOFIA DA FÍSICA II</v>
          </cell>
          <cell r="C4701">
            <v>30</v>
          </cell>
          <cell r="D4701" t="str">
            <v>Cuité</v>
          </cell>
          <cell r="E4701" t="str">
            <v>UNID. ACAD. DE FÍSICA E MATEMÁTICA</v>
          </cell>
        </row>
        <row r="4702">
          <cell r="A4702">
            <v>5101066</v>
          </cell>
          <cell r="B4702" t="str">
            <v>INFORMÁTICA APLICADA À SAUDE</v>
          </cell>
          <cell r="C4702">
            <v>30</v>
          </cell>
          <cell r="D4702" t="str">
            <v>Cuité</v>
          </cell>
          <cell r="E4702" t="str">
            <v>UNID. ACAD. DE FÍSICA E MATEMÁTICA</v>
          </cell>
        </row>
        <row r="4703">
          <cell r="A4703">
            <v>5101021</v>
          </cell>
          <cell r="B4703" t="str">
            <v>INFORMÁTICA APLICADA AO ENSINO</v>
          </cell>
          <cell r="C4703">
            <v>60</v>
          </cell>
          <cell r="D4703" t="str">
            <v>Cuité</v>
          </cell>
          <cell r="E4703" t="str">
            <v>UNID. ACAD. DE FÍSICA E MATEMÁTICA</v>
          </cell>
        </row>
        <row r="4704">
          <cell r="A4704">
            <v>5101218</v>
          </cell>
          <cell r="B4704" t="str">
            <v>INGLES INSTRUMENTAL</v>
          </cell>
          <cell r="C4704">
            <v>30</v>
          </cell>
          <cell r="D4704" t="str">
            <v>Cuité</v>
          </cell>
          <cell r="E4704" t="str">
            <v>UNID. ACAD. DE FÍSICA E MATEMÁTICA</v>
          </cell>
        </row>
        <row r="4705">
          <cell r="A4705">
            <v>5101253</v>
          </cell>
          <cell r="B4705" t="str">
            <v>INSTRUMENTAÇÃO E CIEN NAT E SUAS TEC II</v>
          </cell>
          <cell r="C4705">
            <v>60</v>
          </cell>
          <cell r="D4705" t="str">
            <v>Cuité</v>
          </cell>
          <cell r="E4705" t="str">
            <v>UNID. ACAD. DE FÍSICA E MATEMÁTICA</v>
          </cell>
        </row>
        <row r="4706">
          <cell r="A4706">
            <v>5101259</v>
          </cell>
          <cell r="B4706" t="str">
            <v>INSTRUMENTAÇÃO EM CIEN NAT E SUA TEC III</v>
          </cell>
          <cell r="C4706">
            <v>60</v>
          </cell>
          <cell r="D4706" t="str">
            <v>Cuité</v>
          </cell>
          <cell r="E4706" t="str">
            <v>UNID. ACAD. DE FÍSICA E MATEMÁTICA</v>
          </cell>
        </row>
        <row r="4707">
          <cell r="A4707">
            <v>5101250</v>
          </cell>
          <cell r="B4707" t="str">
            <v>INSTRUMENTAÇÃO EM CIEN NAT E SUAS TEC I</v>
          </cell>
          <cell r="C4707">
            <v>60</v>
          </cell>
          <cell r="D4707" t="str">
            <v>Cuité</v>
          </cell>
          <cell r="E4707" t="str">
            <v>UNID. ACAD. DE FÍSICA E MATEMÁTICA</v>
          </cell>
        </row>
        <row r="4708">
          <cell r="A4708">
            <v>5101027</v>
          </cell>
          <cell r="B4708" t="str">
            <v>INSTRUMENTAÇÃO I: MECÂNICA</v>
          </cell>
          <cell r="C4708">
            <v>60</v>
          </cell>
          <cell r="D4708" t="str">
            <v>Cuité</v>
          </cell>
          <cell r="E4708" t="str">
            <v>UNID. ACAD. DE FÍSICA E MATEMÁTICA</v>
          </cell>
        </row>
        <row r="4709">
          <cell r="A4709">
            <v>5101081</v>
          </cell>
          <cell r="B4709" t="str">
            <v>INSTRUMENTACAO III - ELETROMAGNETISMO</v>
          </cell>
          <cell r="C4709">
            <v>60</v>
          </cell>
          <cell r="D4709" t="str">
            <v>Cuité</v>
          </cell>
          <cell r="E4709" t="str">
            <v>UNID. ACAD. DE FÍSICA E MATEMÁTICA</v>
          </cell>
        </row>
        <row r="4710">
          <cell r="A4710">
            <v>5101063</v>
          </cell>
          <cell r="B4710" t="str">
            <v>INSTRUMENTACAO II-TERMODINAMICA E ONDAS</v>
          </cell>
          <cell r="C4710">
            <v>60</v>
          </cell>
          <cell r="D4710" t="str">
            <v>Cuité</v>
          </cell>
          <cell r="E4710" t="str">
            <v>UNID. ACAD. DE FÍSICA E MATEMÁTICA</v>
          </cell>
        </row>
        <row r="4711">
          <cell r="A4711">
            <v>5101112</v>
          </cell>
          <cell r="B4711" t="str">
            <v>INSTRUMENTAÇÃO IV - ÓTICA</v>
          </cell>
          <cell r="C4711">
            <v>60</v>
          </cell>
          <cell r="D4711" t="str">
            <v>Cuité</v>
          </cell>
          <cell r="E4711" t="str">
            <v>UNID. ACAD. DE FÍSICA E MATEMÁTICA</v>
          </cell>
        </row>
        <row r="4712">
          <cell r="A4712">
            <v>5101019</v>
          </cell>
          <cell r="B4712" t="str">
            <v>INTROD. A LÓGICA E A LING. MATEMÁTICA</v>
          </cell>
          <cell r="C4712">
            <v>60</v>
          </cell>
          <cell r="D4712" t="str">
            <v>Cuité</v>
          </cell>
          <cell r="E4712" t="str">
            <v>UNID. ACAD. DE FÍSICA E MATEMÁTICA</v>
          </cell>
        </row>
        <row r="4713">
          <cell r="A4713">
            <v>5101227</v>
          </cell>
          <cell r="B4713" t="str">
            <v>INTRODUÇÃO À ÁLGEBRA</v>
          </cell>
          <cell r="C4713">
            <v>60</v>
          </cell>
          <cell r="D4713" t="str">
            <v>Cuité</v>
          </cell>
          <cell r="E4713" t="str">
            <v>UNID. ACAD. DE FÍSICA E MATEMÁTICA</v>
          </cell>
        </row>
        <row r="4714">
          <cell r="A4714">
            <v>5101219</v>
          </cell>
          <cell r="B4714" t="str">
            <v>INTRODUCAO A FISICA NUCLEAR</v>
          </cell>
          <cell r="C4714">
            <v>60</v>
          </cell>
          <cell r="D4714" t="str">
            <v>Cuité</v>
          </cell>
          <cell r="E4714" t="str">
            <v>UNID. ACAD. DE FÍSICA E MATEMÁTICA</v>
          </cell>
        </row>
        <row r="4715">
          <cell r="A4715">
            <v>5101162</v>
          </cell>
          <cell r="B4715" t="str">
            <v>INTRODUÇÃO À GEOMETRIA DIFERENCIAL</v>
          </cell>
          <cell r="C4715">
            <v>60</v>
          </cell>
          <cell r="D4715" t="str">
            <v>Cuité</v>
          </cell>
          <cell r="E4715" t="str">
            <v>UNID. ACAD. DE FÍSICA E MATEMÁTICA</v>
          </cell>
        </row>
        <row r="4716">
          <cell r="A4716">
            <v>5101151</v>
          </cell>
          <cell r="B4716" t="str">
            <v>INTRODUÇÃO À HISTÓRIA DA MATEMÁTICA</v>
          </cell>
          <cell r="C4716">
            <v>60</v>
          </cell>
          <cell r="D4716" t="str">
            <v>Cuité</v>
          </cell>
          <cell r="E4716" t="str">
            <v>UNID. ACAD. DE FÍSICA E MATEMÁTICA</v>
          </cell>
        </row>
        <row r="4717">
          <cell r="A4717">
            <v>5101095</v>
          </cell>
          <cell r="B4717" t="str">
            <v>INTRODUÇÃO À PESQUISA EM FÍSICA</v>
          </cell>
          <cell r="C4717">
            <v>30</v>
          </cell>
          <cell r="D4717" t="str">
            <v>Cuité</v>
          </cell>
          <cell r="E4717" t="str">
            <v>UNID. ACAD. DE FÍSICA E MATEMÁTICA</v>
          </cell>
        </row>
        <row r="4718">
          <cell r="A4718">
            <v>5101013</v>
          </cell>
          <cell r="B4718" t="str">
            <v>INTRODUÇÃO À PRÁTICA EM ENS. DE FÍSICA</v>
          </cell>
          <cell r="C4718">
            <v>30</v>
          </cell>
          <cell r="D4718" t="str">
            <v>Cuité</v>
          </cell>
          <cell r="E4718" t="str">
            <v>UNID. ACAD. DE FÍSICA E MATEMÁTICA</v>
          </cell>
        </row>
        <row r="4719">
          <cell r="A4719">
            <v>5101029</v>
          </cell>
          <cell r="B4719" t="str">
            <v>INTRODUÇÃO À TEORIA DOS NUMEROS</v>
          </cell>
          <cell r="C4719">
            <v>60</v>
          </cell>
          <cell r="D4719" t="str">
            <v>Cuité</v>
          </cell>
          <cell r="E4719" t="str">
            <v>UNID. ACAD. DE FÍSICA E MATEMÁTICA</v>
          </cell>
        </row>
        <row r="4720">
          <cell r="A4720">
            <v>5101226</v>
          </cell>
          <cell r="B4720" t="str">
            <v>INTRODUÇÃO AO CÁLCULO</v>
          </cell>
          <cell r="C4720">
            <v>60</v>
          </cell>
          <cell r="D4720" t="str">
            <v>Cuité</v>
          </cell>
          <cell r="E4720" t="str">
            <v>UNID. ACAD. DE FÍSICA E MATEMÁTICA</v>
          </cell>
        </row>
        <row r="4721">
          <cell r="A4721">
            <v>5101247</v>
          </cell>
          <cell r="B4721" t="str">
            <v>INTRODUÇÃO AO LABORATÓRIO DE FÍSICA</v>
          </cell>
          <cell r="C4721">
            <v>60</v>
          </cell>
          <cell r="D4721" t="str">
            <v>Cuité</v>
          </cell>
          <cell r="E4721" t="str">
            <v>UNID. ACAD. DE FÍSICA E MATEMÁTICA</v>
          </cell>
        </row>
        <row r="4722">
          <cell r="A4722">
            <v>5101128</v>
          </cell>
          <cell r="B4722" t="str">
            <v>INTRODUÇÃO AOS MÉTODOS NUMÉRICOS</v>
          </cell>
          <cell r="C4722">
            <v>60</v>
          </cell>
          <cell r="D4722" t="str">
            <v>Cuité</v>
          </cell>
          <cell r="E4722" t="str">
            <v>UNID. ACAD. DE FÍSICA E MATEMÁTICA</v>
          </cell>
        </row>
        <row r="4723">
          <cell r="A4723">
            <v>5101014</v>
          </cell>
          <cell r="B4723" t="str">
            <v>INTRODUÇÃO ÀS MEDIDAS EM FÍSICA</v>
          </cell>
          <cell r="C4723">
            <v>30</v>
          </cell>
          <cell r="D4723" t="str">
            <v>Cuité</v>
          </cell>
          <cell r="E4723" t="str">
            <v>UNID. ACAD. DE FÍSICA E MATEMÁTICA</v>
          </cell>
        </row>
        <row r="4724">
          <cell r="A4724">
            <v>5101184</v>
          </cell>
          <cell r="B4724" t="str">
            <v>INTRODUÇÃO ÀS PARTICULAS ELEMENTARES</v>
          </cell>
          <cell r="C4724">
            <v>60</v>
          </cell>
          <cell r="D4724" t="str">
            <v>Cuité</v>
          </cell>
          <cell r="E4724" t="str">
            <v>UNID. ACAD. DE FÍSICA E MATEMÁTICA</v>
          </cell>
        </row>
        <row r="4725">
          <cell r="A4725">
            <v>5101150</v>
          </cell>
          <cell r="B4725" t="str">
            <v>INTRODUÇÃO ÀS VARIÁVEIS COMPLEXAS</v>
          </cell>
          <cell r="C4725">
            <v>60</v>
          </cell>
          <cell r="D4725" t="str">
            <v>Cuité</v>
          </cell>
          <cell r="E4725" t="str">
            <v>UNID. ACAD. DE FÍSICA E MATEMÁTICA</v>
          </cell>
        </row>
        <row r="4726">
          <cell r="A4726">
            <v>5101256</v>
          </cell>
          <cell r="B4726" t="str">
            <v>LABORATÓRIO DE DIDÁTICA NO ENS DE FÍSICA</v>
          </cell>
          <cell r="C4726">
            <v>60</v>
          </cell>
          <cell r="D4726" t="str">
            <v>Cuité</v>
          </cell>
          <cell r="E4726" t="str">
            <v>UNID. ACAD. DE FÍSICA E MATEMÁTICA</v>
          </cell>
        </row>
        <row r="4727">
          <cell r="A4727">
            <v>5101129</v>
          </cell>
          <cell r="B4727" t="str">
            <v>LABORATÓRIO DE ENSINO DE MATEMÁTICA</v>
          </cell>
          <cell r="C4727">
            <v>60</v>
          </cell>
          <cell r="D4727" t="str">
            <v>Cuité</v>
          </cell>
          <cell r="E4727" t="str">
            <v>UNID. ACAD. DE FÍSICA E MATEMÁTICA</v>
          </cell>
        </row>
        <row r="4728">
          <cell r="A4728">
            <v>5101158</v>
          </cell>
          <cell r="B4728" t="str">
            <v>LABORATÓRIO DE FÍSICA MODERNA</v>
          </cell>
          <cell r="C4728">
            <v>30</v>
          </cell>
          <cell r="D4728" t="str">
            <v>Cuité</v>
          </cell>
          <cell r="E4728" t="str">
            <v>UNID. ACAD. DE FÍSICA E MATEMÁTICA</v>
          </cell>
        </row>
        <row r="4729">
          <cell r="A4729">
            <v>5101231</v>
          </cell>
          <cell r="B4729" t="str">
            <v>LABORATÓRIO NO ENSINO DE MATEMÁTICA</v>
          </cell>
          <cell r="C4729">
            <v>60</v>
          </cell>
          <cell r="D4729" t="str">
            <v>Cuité</v>
          </cell>
          <cell r="E4729" t="str">
            <v>UNID. ACAD. DE FÍSICA E MATEMÁTICA</v>
          </cell>
        </row>
        <row r="4730">
          <cell r="A4730">
            <v>5101033</v>
          </cell>
          <cell r="B4730" t="str">
            <v>LEGISLAÇÃO DA EDUCAÇÃO BÁSICA</v>
          </cell>
          <cell r="C4730">
            <v>45</v>
          </cell>
          <cell r="D4730" t="str">
            <v>Cuité</v>
          </cell>
          <cell r="E4730" t="str">
            <v>UNID. ACAD. DE FÍSICA E MATEMÁTICA</v>
          </cell>
        </row>
        <row r="4731">
          <cell r="A4731">
            <v>5101228</v>
          </cell>
          <cell r="B4731" t="str">
            <v>LEITURA E PRODUÇÃO DE TEXTOS</v>
          </cell>
          <cell r="C4731">
            <v>60</v>
          </cell>
          <cell r="D4731" t="str">
            <v>Cuité</v>
          </cell>
          <cell r="E4731" t="str">
            <v>UNID. ACAD. DE FÍSICA E MATEMÁTICA</v>
          </cell>
        </row>
        <row r="4732">
          <cell r="A4732">
            <v>5101222</v>
          </cell>
          <cell r="B4732" t="str">
            <v>LIBRAS</v>
          </cell>
          <cell r="C4732">
            <v>30</v>
          </cell>
          <cell r="D4732" t="str">
            <v>Cuité</v>
          </cell>
          <cell r="E4732" t="str">
            <v>UNID. ACAD. DE FÍSICA E MATEMÁTICA</v>
          </cell>
        </row>
        <row r="4733">
          <cell r="A4733">
            <v>5101148</v>
          </cell>
          <cell r="B4733" t="str">
            <v>LINGUA BRASILEIRA DE SINAIS</v>
          </cell>
          <cell r="C4733">
            <v>60</v>
          </cell>
          <cell r="D4733" t="str">
            <v>Cuité</v>
          </cell>
          <cell r="E4733" t="str">
            <v>UNID. ACAD. DE FÍSICA E MATEMÁTICA</v>
          </cell>
        </row>
        <row r="4734">
          <cell r="A4734">
            <v>5101006</v>
          </cell>
          <cell r="B4734" t="str">
            <v>LINGUA PORTUGUESA</v>
          </cell>
          <cell r="C4734">
            <v>60</v>
          </cell>
          <cell r="D4734" t="str">
            <v>Cuité</v>
          </cell>
          <cell r="E4734" t="str">
            <v>UNID. ACAD. DE FÍSICA E MATEMÁTICA</v>
          </cell>
        </row>
        <row r="4735">
          <cell r="A4735">
            <v>5101039</v>
          </cell>
          <cell r="B4735" t="str">
            <v>MATEMÁTICA BÁSICA</v>
          </cell>
          <cell r="C4735">
            <v>60</v>
          </cell>
          <cell r="D4735" t="str">
            <v>Cuité</v>
          </cell>
          <cell r="E4735" t="str">
            <v>UNID. ACAD. DE FÍSICA E MATEMÁTICA</v>
          </cell>
        </row>
        <row r="4736">
          <cell r="A4736">
            <v>5101011</v>
          </cell>
          <cell r="B4736" t="str">
            <v>MATEMÁTICA ELEMENTAR I</v>
          </cell>
          <cell r="C4736">
            <v>60</v>
          </cell>
          <cell r="D4736" t="str">
            <v>Cuité</v>
          </cell>
          <cell r="E4736" t="str">
            <v>UNID. ACAD. DE FÍSICA E MATEMÁTICA</v>
          </cell>
        </row>
        <row r="4737">
          <cell r="A4737">
            <v>5101209</v>
          </cell>
          <cell r="B4737" t="str">
            <v>MATEMATICA FINANCEIRA</v>
          </cell>
          <cell r="C4737">
            <v>60</v>
          </cell>
          <cell r="D4737" t="str">
            <v>Cuité</v>
          </cell>
          <cell r="E4737" t="str">
            <v>UNID. ACAD. DE FÍSICA E MATEMÁTICA</v>
          </cell>
        </row>
        <row r="4738">
          <cell r="A4738">
            <v>5101138</v>
          </cell>
          <cell r="B4738" t="str">
            <v>MECÂNICA CLÁSSICA</v>
          </cell>
          <cell r="C4738">
            <v>60</v>
          </cell>
          <cell r="D4738" t="str">
            <v>Cuité</v>
          </cell>
          <cell r="E4738" t="str">
            <v>UNID. ACAD. DE FÍSICA E MATEMÁTICA</v>
          </cell>
        </row>
        <row r="4739">
          <cell r="A4739">
            <v>5101185</v>
          </cell>
          <cell r="B4739" t="str">
            <v>MECÂNICA ESTATÍSTICA</v>
          </cell>
          <cell r="C4739">
            <v>60</v>
          </cell>
          <cell r="D4739" t="str">
            <v>Cuité</v>
          </cell>
          <cell r="E4739" t="str">
            <v>UNID. ACAD. DE FÍSICA E MATEMÁTICA</v>
          </cell>
        </row>
        <row r="4740">
          <cell r="A4740">
            <v>5101157</v>
          </cell>
          <cell r="B4740" t="str">
            <v>MECÂNICA QUÂNTICA</v>
          </cell>
          <cell r="C4740">
            <v>60</v>
          </cell>
          <cell r="D4740" t="str">
            <v>Cuité</v>
          </cell>
          <cell r="E4740" t="str">
            <v>UNID. ACAD. DE FÍSICA E MATEMÁTICA</v>
          </cell>
        </row>
        <row r="4741">
          <cell r="A4741">
            <v>5101266</v>
          </cell>
          <cell r="B4741" t="str">
            <v>MECÂNICA QUÂNTICA II</v>
          </cell>
          <cell r="C4741">
            <v>60</v>
          </cell>
          <cell r="D4741" t="str">
            <v>Cuité</v>
          </cell>
          <cell r="E4741" t="str">
            <v>UNID. ACAD. DE FÍSICA E MATEMÁTICA</v>
          </cell>
        </row>
        <row r="4742">
          <cell r="A4742">
            <v>5101030</v>
          </cell>
          <cell r="B4742" t="str">
            <v>METODOLOGIA DO ENSINO DA MATEMÁTICA I</v>
          </cell>
          <cell r="C4742">
            <v>60</v>
          </cell>
          <cell r="D4742" t="str">
            <v>Cuité</v>
          </cell>
          <cell r="E4742" t="str">
            <v>UNID. ACAD. DE FÍSICA E MATEMÁTICA</v>
          </cell>
        </row>
        <row r="4743">
          <cell r="A4743">
            <v>5101053</v>
          </cell>
          <cell r="B4743" t="str">
            <v>METODOLOGIA DO ENSINO DA MATEMÁTICA II</v>
          </cell>
          <cell r="C4743">
            <v>60</v>
          </cell>
          <cell r="D4743" t="str">
            <v>Cuité</v>
          </cell>
          <cell r="E4743" t="str">
            <v>UNID. ACAD. DE FÍSICA E MATEMÁTICA</v>
          </cell>
        </row>
        <row r="4744">
          <cell r="A4744">
            <v>5101077</v>
          </cell>
          <cell r="B4744" t="str">
            <v>METODOLOGIA DO ENSINO DA MATEMÁTICA III</v>
          </cell>
          <cell r="C4744">
            <v>60</v>
          </cell>
          <cell r="D4744" t="str">
            <v>Cuité</v>
          </cell>
          <cell r="E4744" t="str">
            <v>UNID. ACAD. DE FÍSICA E MATEMÁTICA</v>
          </cell>
        </row>
        <row r="4745">
          <cell r="A4745">
            <v>5101254</v>
          </cell>
          <cell r="B4745" t="str">
            <v>MÉTODOS MATEMÁTICOS DA FÍSICA I</v>
          </cell>
          <cell r="C4745">
            <v>60</v>
          </cell>
          <cell r="D4745" t="str">
            <v>Cuité</v>
          </cell>
          <cell r="E4745" t="str">
            <v>UNID. ACAD. DE FÍSICA E MATEMÁTICA</v>
          </cell>
        </row>
        <row r="4746">
          <cell r="A4746">
            <v>5101257</v>
          </cell>
          <cell r="B4746" t="str">
            <v>MÉTODOS MATEMÁTICOS DA FÍSICA II</v>
          </cell>
          <cell r="C4746">
            <v>60</v>
          </cell>
          <cell r="D4746" t="str">
            <v>Cuité</v>
          </cell>
          <cell r="E4746" t="str">
            <v>UNID. ACAD. DE FÍSICA E MATEMÁTICA</v>
          </cell>
        </row>
        <row r="4747">
          <cell r="A4747">
            <v>5101197</v>
          </cell>
          <cell r="B4747" t="str">
            <v>MODELAGEM MATEMÁTICA</v>
          </cell>
          <cell r="C4747">
            <v>60</v>
          </cell>
          <cell r="D4747" t="str">
            <v>Cuité</v>
          </cell>
          <cell r="E4747" t="str">
            <v>UNID. ACAD. DE FÍSICA E MATEMÁTICA</v>
          </cell>
        </row>
        <row r="4748">
          <cell r="A4748">
            <v>5101267</v>
          </cell>
          <cell r="B4748" t="str">
            <v>NANOCIÊNCIA E NANOTECNOLOGIA</v>
          </cell>
          <cell r="C4748">
            <v>60</v>
          </cell>
          <cell r="D4748" t="str">
            <v>Cuité</v>
          </cell>
          <cell r="E4748" t="str">
            <v>UNID. ACAD. DE FÍSICA E MATEMÁTICA</v>
          </cell>
        </row>
        <row r="4749">
          <cell r="A4749">
            <v>5101255</v>
          </cell>
          <cell r="B4749" t="str">
            <v>PESQUISA CIENTÍFICA</v>
          </cell>
          <cell r="C4749">
            <v>30</v>
          </cell>
          <cell r="D4749" t="str">
            <v>Cuité</v>
          </cell>
          <cell r="E4749" t="str">
            <v>UNID. ACAD. DE FÍSICA E MATEMÁTICA</v>
          </cell>
        </row>
        <row r="4750">
          <cell r="A4750">
            <v>5101054</v>
          </cell>
          <cell r="B4750" t="str">
            <v>PLANEJAMENTO EM EDUCAÇÃO</v>
          </cell>
          <cell r="C4750">
            <v>45</v>
          </cell>
          <cell r="D4750" t="str">
            <v>Cuité</v>
          </cell>
          <cell r="E4750" t="str">
            <v>UNID. ACAD. DE FÍSICA E MATEMÁTICA</v>
          </cell>
        </row>
        <row r="4751">
          <cell r="A4751">
            <v>5101238</v>
          </cell>
          <cell r="B4751" t="str">
            <v>PLANEJAMENTO EM EDUCAÇÃO</v>
          </cell>
          <cell r="C4751">
            <v>60</v>
          </cell>
          <cell r="D4751" t="str">
            <v>Cuité</v>
          </cell>
          <cell r="E4751" t="str">
            <v>UNID. ACAD. DE FÍSICA E MATEMÁTICA</v>
          </cell>
        </row>
        <row r="4752">
          <cell r="A4752">
            <v>5101240</v>
          </cell>
          <cell r="B4752" t="str">
            <v>POLITICA E LEGISLAÇÃO DA EDUCAÇÃO BÁSICA</v>
          </cell>
          <cell r="C4752">
            <v>60</v>
          </cell>
          <cell r="D4752" t="str">
            <v>Cuité</v>
          </cell>
          <cell r="E4752" t="str">
            <v>UNID. ACAD. DE FÍSICA E MATEMÁTICA</v>
          </cell>
        </row>
        <row r="4753">
          <cell r="A4753">
            <v>5101116</v>
          </cell>
          <cell r="B4753" t="str">
            <v>PORTUGUES</v>
          </cell>
          <cell r="C4753">
            <v>30</v>
          </cell>
          <cell r="D4753" t="str">
            <v>Cuité</v>
          </cell>
          <cell r="E4753" t="str">
            <v>UNID. ACAD. DE FÍSICA E MATEMÁTICA</v>
          </cell>
        </row>
        <row r="4754">
          <cell r="A4754">
            <v>5101249</v>
          </cell>
          <cell r="B4754" t="str">
            <v>PRAT DE ENS DE CIEN DA NAT E SUAS TEC I</v>
          </cell>
          <cell r="C4754">
            <v>60</v>
          </cell>
          <cell r="D4754" t="str">
            <v>Cuité</v>
          </cell>
          <cell r="E4754" t="str">
            <v>UNID. ACAD. DE FÍSICA E MATEMÁTICA</v>
          </cell>
        </row>
        <row r="4755">
          <cell r="A4755">
            <v>5101252</v>
          </cell>
          <cell r="B4755" t="str">
            <v>PRAT DE ENS DE CIEN DA NAT E SUAS TEC II</v>
          </cell>
          <cell r="C4755">
            <v>60</v>
          </cell>
          <cell r="D4755" t="str">
            <v>Cuité</v>
          </cell>
          <cell r="E4755" t="str">
            <v>UNID. ACAD. DE FÍSICA E MATEMÁTICA</v>
          </cell>
        </row>
        <row r="4756">
          <cell r="A4756">
            <v>5101062</v>
          </cell>
          <cell r="B4756" t="str">
            <v>PRAT. DE ENS. II - TERMODINAMICA E ONDAS</v>
          </cell>
          <cell r="C4756">
            <v>30</v>
          </cell>
          <cell r="D4756" t="str">
            <v>Cuité</v>
          </cell>
          <cell r="E4756" t="str">
            <v>UNID. ACAD. DE FÍSICA E MATEMÁTICA</v>
          </cell>
        </row>
        <row r="4757">
          <cell r="A4757">
            <v>5101026</v>
          </cell>
          <cell r="B4757" t="str">
            <v>PRÁT. DE ENSINO I -  MECÂNICA</v>
          </cell>
          <cell r="C4757">
            <v>30</v>
          </cell>
          <cell r="D4757" t="str">
            <v>Cuité</v>
          </cell>
          <cell r="E4757" t="str">
            <v>UNID. ACAD. DE FÍSICA E MATEMÁTICA</v>
          </cell>
        </row>
        <row r="4758">
          <cell r="A4758">
            <v>5101080</v>
          </cell>
          <cell r="B4758" t="str">
            <v>PRÁTICA DE ENS. III - ELETROMAGNETISMO</v>
          </cell>
          <cell r="C4758">
            <v>30</v>
          </cell>
          <cell r="D4758" t="str">
            <v>Cuité</v>
          </cell>
          <cell r="E4758" t="str">
            <v>UNID. ACAD. DE FÍSICA E MATEMÁTICA</v>
          </cell>
        </row>
        <row r="4759">
          <cell r="A4759">
            <v>5101111</v>
          </cell>
          <cell r="B4759" t="str">
            <v>PRÁTICA DE ENSINO IV - ÓTICA</v>
          </cell>
          <cell r="C4759">
            <v>45</v>
          </cell>
          <cell r="D4759" t="str">
            <v>Cuité</v>
          </cell>
          <cell r="E4759" t="str">
            <v>UNID. ACAD. DE FÍSICA E MATEMÁTICA</v>
          </cell>
        </row>
        <row r="4760">
          <cell r="A4760">
            <v>5101076</v>
          </cell>
          <cell r="B4760" t="str">
            <v>PROBABILIDADE E INFERÊNCIA ESTATÍSTICA</v>
          </cell>
          <cell r="C4760">
            <v>60</v>
          </cell>
          <cell r="D4760" t="str">
            <v>Cuité</v>
          </cell>
          <cell r="E4760" t="str">
            <v>UNID. ACAD. DE FÍSICA E MATEMÁTICA</v>
          </cell>
        </row>
        <row r="4761">
          <cell r="A4761">
            <v>5101243</v>
          </cell>
          <cell r="B4761" t="str">
            <v>PROFISSÃO DOCENTE</v>
          </cell>
          <cell r="C4761">
            <v>60</v>
          </cell>
          <cell r="D4761" t="str">
            <v>Cuité</v>
          </cell>
          <cell r="E4761" t="str">
            <v>UNID. ACAD. DE FÍSICA E MATEMÁTICA</v>
          </cell>
        </row>
        <row r="4762">
          <cell r="A4762">
            <v>5101241</v>
          </cell>
          <cell r="B4762" t="str">
            <v>PROJETO DE PESQUISA</v>
          </cell>
          <cell r="C4762">
            <v>60</v>
          </cell>
          <cell r="D4762" t="str">
            <v>Cuité</v>
          </cell>
          <cell r="E4762" t="str">
            <v>UNID. ACAD. DE FÍSICA E MATEMÁTICA</v>
          </cell>
        </row>
        <row r="4763">
          <cell r="A4763">
            <v>5101248</v>
          </cell>
          <cell r="B4763" t="str">
            <v>TECN E COMUNICAÇÃO NO ENS DE FÍSICA</v>
          </cell>
          <cell r="C4763">
            <v>30</v>
          </cell>
          <cell r="D4763" t="str">
            <v>Cuité</v>
          </cell>
          <cell r="E4763" t="str">
            <v>UNID. ACAD. DE FÍSICA E MATEMÁTICA</v>
          </cell>
        </row>
        <row r="4764">
          <cell r="A4764">
            <v>5101202</v>
          </cell>
          <cell r="B4764" t="str">
            <v>TECNOLOGIA DA AMOSTRAGEM</v>
          </cell>
          <cell r="C4764">
            <v>60</v>
          </cell>
          <cell r="D4764" t="str">
            <v>Cuité</v>
          </cell>
          <cell r="E4764" t="str">
            <v>UNID. ACAD. DE FÍSICA E MATEMÁTICA</v>
          </cell>
        </row>
        <row r="4765">
          <cell r="A4765">
            <v>5101233</v>
          </cell>
          <cell r="B4765" t="str">
            <v>TECNOLOGIAS NO ENSINO DA MATEMÁTICA</v>
          </cell>
          <cell r="C4765">
            <v>60</v>
          </cell>
          <cell r="D4765" t="str">
            <v>Cuité</v>
          </cell>
          <cell r="E4765" t="str">
            <v>UNID. ACAD. DE FÍSICA E MATEMÁTICA</v>
          </cell>
        </row>
        <row r="4766">
          <cell r="A4766">
            <v>5101195</v>
          </cell>
          <cell r="B4766" t="str">
            <v>TEF (FÍSICA E GEOFÍSICA)</v>
          </cell>
          <cell r="C4766">
            <v>60</v>
          </cell>
          <cell r="D4766" t="str">
            <v>Cuité</v>
          </cell>
          <cell r="E4766" t="str">
            <v>UNID. ACAD. DE FÍSICA E MATEMÁTICA</v>
          </cell>
        </row>
        <row r="4767">
          <cell r="A4767">
            <v>5101199</v>
          </cell>
          <cell r="B4767" t="str">
            <v>TEF (MECÂNICA)</v>
          </cell>
          <cell r="C4767">
            <v>60</v>
          </cell>
          <cell r="D4767" t="str">
            <v>Cuité</v>
          </cell>
          <cell r="E4767" t="str">
            <v>UNID. ACAD. DE FÍSICA E MATEMÁTICA</v>
          </cell>
        </row>
        <row r="4768">
          <cell r="A4768">
            <v>5101187</v>
          </cell>
          <cell r="B4768" t="str">
            <v>TEF(ACUSTICA)</v>
          </cell>
          <cell r="C4768">
            <v>60</v>
          </cell>
          <cell r="D4768" t="str">
            <v>Cuité</v>
          </cell>
          <cell r="E4768" t="str">
            <v>UNID. ACAD. DE FÍSICA E MATEMÁTICA</v>
          </cell>
        </row>
        <row r="4769">
          <cell r="A4769">
            <v>5101201</v>
          </cell>
          <cell r="B4769" t="str">
            <v>TEF(CÁLC NUM E COMP ALG APL À FÍSICA)</v>
          </cell>
          <cell r="C4769">
            <v>60</v>
          </cell>
          <cell r="D4769" t="str">
            <v>Cuité</v>
          </cell>
          <cell r="E4769" t="str">
            <v>UNID. ACAD. DE FÍSICA E MATEMÁTICA</v>
          </cell>
        </row>
        <row r="4770">
          <cell r="A4770">
            <v>5101214</v>
          </cell>
          <cell r="B4770" t="str">
            <v>TEF(CONDUCAO DE CALOR)</v>
          </cell>
          <cell r="C4770">
            <v>60</v>
          </cell>
          <cell r="D4770" t="str">
            <v>Cuité</v>
          </cell>
          <cell r="E4770" t="str">
            <v>UNID. ACAD. DE FÍSICA E MATEMÁTICA</v>
          </cell>
        </row>
        <row r="4771">
          <cell r="A4771">
            <v>5101204</v>
          </cell>
          <cell r="B4771" t="str">
            <v>TEF(ELETRODINAMICA)</v>
          </cell>
          <cell r="C4771">
            <v>60</v>
          </cell>
          <cell r="D4771" t="str">
            <v>Cuité</v>
          </cell>
          <cell r="E4771" t="str">
            <v>UNID. ACAD. DE FÍSICA E MATEMÁTICA</v>
          </cell>
        </row>
        <row r="4772">
          <cell r="A4772">
            <v>5101203</v>
          </cell>
          <cell r="B4772" t="str">
            <v>TEF(ELETROMAGNETISMO II)</v>
          </cell>
          <cell r="C4772">
            <v>60</v>
          </cell>
          <cell r="D4772" t="str">
            <v>Cuité</v>
          </cell>
          <cell r="E4772" t="str">
            <v>UNID. ACAD. DE FÍSICA E MATEMÁTICA</v>
          </cell>
        </row>
        <row r="4773">
          <cell r="A4773">
            <v>5101269</v>
          </cell>
          <cell r="B4773" t="str">
            <v>TEF(ENSINO INCLUSO)</v>
          </cell>
          <cell r="C4773">
            <v>45</v>
          </cell>
          <cell r="D4773" t="str">
            <v>Cuité</v>
          </cell>
          <cell r="E4773" t="str">
            <v>UNID. ACAD. DE FÍSICA E MATEMÁTICA</v>
          </cell>
        </row>
        <row r="4774">
          <cell r="A4774">
            <v>5101272</v>
          </cell>
          <cell r="B4774" t="str">
            <v>TEF(INTROD À FILOSOFIA E À SOC DA EDUC)</v>
          </cell>
          <cell r="C4774">
            <v>60</v>
          </cell>
          <cell r="D4774" t="str">
            <v>Cuité</v>
          </cell>
          <cell r="E4774" t="str">
            <v>UNID. ACAD. DE FÍSICA E MATEMÁTICA</v>
          </cell>
        </row>
        <row r="4775">
          <cell r="A4775">
            <v>5101271</v>
          </cell>
          <cell r="B4775" t="str">
            <v>TEF(INTRODUÇÃO À FÍSICA)</v>
          </cell>
          <cell r="C4775">
            <v>60</v>
          </cell>
          <cell r="D4775" t="str">
            <v>Cuité</v>
          </cell>
          <cell r="E4775" t="str">
            <v>UNID. ACAD. DE FÍSICA E MATEMÁTICA</v>
          </cell>
        </row>
        <row r="4776">
          <cell r="A4776">
            <v>5101220</v>
          </cell>
          <cell r="B4776" t="str">
            <v>TEF(MECANICA QUANTICA II)</v>
          </cell>
          <cell r="C4776">
            <v>60</v>
          </cell>
          <cell r="D4776" t="str">
            <v>Cuité</v>
          </cell>
          <cell r="E4776" t="str">
            <v>UNID. ACAD. DE FÍSICA E MATEMÁTICA</v>
          </cell>
        </row>
        <row r="4777">
          <cell r="A4777">
            <v>5101274</v>
          </cell>
          <cell r="B4777" t="str">
            <v>TEF(METODOLOGIA CIENTÍFICA)</v>
          </cell>
          <cell r="C4777">
            <v>60</v>
          </cell>
          <cell r="D4777" t="str">
            <v>Cuité</v>
          </cell>
          <cell r="E4777" t="str">
            <v>UNID. ACAD. DE FÍSICA E MATEMÁTICA</v>
          </cell>
        </row>
        <row r="4778">
          <cell r="A4778">
            <v>5101221</v>
          </cell>
          <cell r="B4778" t="str">
            <v>TEF(NANOCIENCIA E NANOTECNOLOGIA)</v>
          </cell>
          <cell r="C4778">
            <v>60</v>
          </cell>
          <cell r="D4778" t="str">
            <v>Cuité</v>
          </cell>
          <cell r="E4778" t="str">
            <v>UNID. ACAD. DE FÍSICA E MATEMÁTICA</v>
          </cell>
        </row>
        <row r="4779">
          <cell r="A4779">
            <v>5101270</v>
          </cell>
          <cell r="B4779" t="str">
            <v>TEM(ENSINO INCLUSO)</v>
          </cell>
          <cell r="C4779">
            <v>45</v>
          </cell>
          <cell r="D4779" t="str">
            <v>Cuité</v>
          </cell>
          <cell r="E4779" t="str">
            <v>UNID. ACAD. DE FÍSICA E MATEMÁTICA</v>
          </cell>
        </row>
        <row r="4780">
          <cell r="A4780">
            <v>5101273</v>
          </cell>
          <cell r="B4780" t="str">
            <v>TEM(INTROD À FILOSOFIA E À SOC DA EDUC)</v>
          </cell>
          <cell r="C4780">
            <v>60</v>
          </cell>
          <cell r="D4780" t="str">
            <v>Cuité</v>
          </cell>
          <cell r="E4780" t="str">
            <v>UNID. ACAD. DE FÍSICA E MATEMÁTICA</v>
          </cell>
        </row>
        <row r="4781">
          <cell r="A4781">
            <v>5101275</v>
          </cell>
          <cell r="B4781" t="str">
            <v>TEM(METODOLOGIA CIENTÍFICA)</v>
          </cell>
          <cell r="C4781">
            <v>60</v>
          </cell>
          <cell r="D4781" t="str">
            <v>Cuité</v>
          </cell>
          <cell r="E4781" t="str">
            <v>UNID. ACAD. DE FÍSICA E MATEMÁTICA</v>
          </cell>
        </row>
        <row r="4782">
          <cell r="A4782">
            <v>5101276</v>
          </cell>
          <cell r="B4782" t="str">
            <v>TEM(TÓPICOS EM GEOMETRIA)</v>
          </cell>
          <cell r="C4782">
            <v>60</v>
          </cell>
          <cell r="D4782" t="str">
            <v>Cuité</v>
          </cell>
          <cell r="E4782" t="str">
            <v>UNID. ACAD. DE FÍSICA E MATEMÁTICA</v>
          </cell>
        </row>
        <row r="4783">
          <cell r="A4783">
            <v>5101083</v>
          </cell>
          <cell r="B4783" t="str">
            <v>TERMODINAMICA</v>
          </cell>
          <cell r="C4783">
            <v>60</v>
          </cell>
          <cell r="D4783" t="str">
            <v>Cuité</v>
          </cell>
          <cell r="E4783" t="str">
            <v>UNID. ACAD. DE FÍSICA E MATEMÁTICA</v>
          </cell>
        </row>
        <row r="4784">
          <cell r="A4784">
            <v>5101208</v>
          </cell>
          <cell r="B4784" t="str">
            <v>TÓPICOS DE HISTÓRIA DA MATEMÁTICA</v>
          </cell>
          <cell r="C4784">
            <v>60</v>
          </cell>
          <cell r="D4784" t="str">
            <v>Cuité</v>
          </cell>
          <cell r="E4784" t="str">
            <v>UNID. ACAD. DE FÍSICA E MATEMÁTICA</v>
          </cell>
        </row>
        <row r="4785">
          <cell r="A4785">
            <v>5101167</v>
          </cell>
          <cell r="B4785" t="str">
            <v>TRABALHO DE CONCLUSAO DE CURSO</v>
          </cell>
          <cell r="C4785">
            <v>60</v>
          </cell>
          <cell r="D4785" t="str">
            <v>Cuité</v>
          </cell>
          <cell r="E4785" t="str">
            <v>UNID. ACAD. DE FÍSICA E MATEMÁTICA</v>
          </cell>
        </row>
        <row r="4786">
          <cell r="A4786">
            <v>5101173</v>
          </cell>
          <cell r="B4786" t="str">
            <v>TRABALHO DE CONCLUSAO DE CURSO</v>
          </cell>
          <cell r="C4786">
            <v>60</v>
          </cell>
          <cell r="D4786" t="str">
            <v>Cuité</v>
          </cell>
          <cell r="E4786" t="str">
            <v>UNID. ACAD. DE FÍSICA E MATEMÁTICA</v>
          </cell>
        </row>
        <row r="4787">
          <cell r="A4787">
            <v>5101235</v>
          </cell>
          <cell r="B4787" t="str">
            <v>TRABALHO DE CONCLUSÃO DE CURSO</v>
          </cell>
          <cell r="C4787">
            <v>30</v>
          </cell>
          <cell r="D4787" t="str">
            <v>Cuité</v>
          </cell>
          <cell r="E4787" t="str">
            <v>UNID. ACAD. DE FÍSICA E MATEMÁTICA</v>
          </cell>
        </row>
        <row r="4788">
          <cell r="A4788">
            <v>5101260</v>
          </cell>
          <cell r="B4788" t="str">
            <v>TRABALHO DE CONCLUSÃO DE CURSO</v>
          </cell>
          <cell r="C4788">
            <v>30</v>
          </cell>
          <cell r="D4788" t="str">
            <v>Cuité</v>
          </cell>
          <cell r="E4788" t="str">
            <v>UNID. ACAD. DE FÍSICA E MATEMÁTICA</v>
          </cell>
        </row>
        <row r="4789">
          <cell r="A4789">
            <v>5102132</v>
          </cell>
          <cell r="B4789" t="str">
            <v>ANÁLISE SENSORIAL DE ALIMENTOS</v>
          </cell>
          <cell r="C4789">
            <v>30</v>
          </cell>
          <cell r="D4789" t="str">
            <v>Cuité</v>
          </cell>
          <cell r="E4789" t="str">
            <v>UNID. ACAD. DE SAÚDE</v>
          </cell>
        </row>
        <row r="4790">
          <cell r="A4790">
            <v>5102004</v>
          </cell>
          <cell r="B4790" t="str">
            <v>ANATOMIA HUMANA</v>
          </cell>
          <cell r="C4790">
            <v>90</v>
          </cell>
          <cell r="D4790" t="str">
            <v>Cuité</v>
          </cell>
          <cell r="E4790" t="str">
            <v>UNID. ACAD. DE SAÚDE</v>
          </cell>
        </row>
        <row r="4791">
          <cell r="A4791">
            <v>5102020</v>
          </cell>
          <cell r="B4791" t="str">
            <v>ANATOMIA HUMANA BASICA</v>
          </cell>
          <cell r="C4791">
            <v>60</v>
          </cell>
          <cell r="D4791" t="str">
            <v>Cuité</v>
          </cell>
          <cell r="E4791" t="str">
            <v>UNID. ACAD. DE SAÚDE</v>
          </cell>
        </row>
        <row r="4792">
          <cell r="A4792">
            <v>5102157</v>
          </cell>
          <cell r="B4792" t="str">
            <v>ANATOMIA HUMANA (COMPLEMENTAÇÃO)</v>
          </cell>
          <cell r="C4792">
            <v>30</v>
          </cell>
          <cell r="D4792" t="str">
            <v>Cuité</v>
          </cell>
          <cell r="E4792" t="str">
            <v>UNID. ACAD. DE SAÚDE</v>
          </cell>
        </row>
        <row r="4793">
          <cell r="A4793">
            <v>5102110</v>
          </cell>
          <cell r="B4793" t="str">
            <v>ANTROPOLOGIA DA NUTRIÇÃO</v>
          </cell>
          <cell r="C4793">
            <v>30</v>
          </cell>
          <cell r="D4793" t="str">
            <v>Cuité</v>
          </cell>
          <cell r="E4793" t="str">
            <v>UNID. ACAD. DE SAÚDE</v>
          </cell>
        </row>
        <row r="4794">
          <cell r="A4794">
            <v>5102033</v>
          </cell>
          <cell r="B4794" t="str">
            <v>ASPECTOS NUTRICIONAIS EM SAUDE-DOENCA</v>
          </cell>
          <cell r="C4794">
            <v>30</v>
          </cell>
          <cell r="D4794" t="str">
            <v>Cuité</v>
          </cell>
          <cell r="E4794" t="str">
            <v>UNID. ACAD. DE SAÚDE</v>
          </cell>
        </row>
        <row r="4795">
          <cell r="A4795">
            <v>5102063</v>
          </cell>
          <cell r="B4795" t="str">
            <v>ATENCAO FARMACEUTICA</v>
          </cell>
          <cell r="C4795">
            <v>30</v>
          </cell>
          <cell r="D4795" t="str">
            <v>Cuité</v>
          </cell>
          <cell r="E4795" t="str">
            <v>UNID. ACAD. DE SAÚDE</v>
          </cell>
        </row>
        <row r="4796">
          <cell r="A4796">
            <v>5102144</v>
          </cell>
          <cell r="B4796" t="str">
            <v>ATIVIDADES COMPLEMENTARES FLEXIVEIS</v>
          </cell>
          <cell r="C4796">
            <v>150</v>
          </cell>
          <cell r="D4796" t="str">
            <v>Cuité</v>
          </cell>
          <cell r="E4796" t="str">
            <v>UNID. ACAD. DE SAÚDE</v>
          </cell>
        </row>
        <row r="4797">
          <cell r="A4797">
            <v>5102181</v>
          </cell>
          <cell r="B4797" t="str">
            <v>ATIVIDADES COMPLEMENTARES FLEXIVEIS</v>
          </cell>
          <cell r="C4797">
            <v>150</v>
          </cell>
          <cell r="D4797" t="str">
            <v>Cuité</v>
          </cell>
          <cell r="E4797" t="str">
            <v>UNID. ACAD. DE SAÚDE</v>
          </cell>
        </row>
        <row r="4798">
          <cell r="A4798">
            <v>5102127</v>
          </cell>
          <cell r="B4798" t="str">
            <v>AUDITORIA EM ENFERMAGEM</v>
          </cell>
          <cell r="C4798">
            <v>30</v>
          </cell>
          <cell r="D4798" t="str">
            <v>Cuité</v>
          </cell>
          <cell r="E4798" t="str">
            <v>UNID. ACAD. DE SAÚDE</v>
          </cell>
        </row>
        <row r="4799">
          <cell r="A4799">
            <v>5102107</v>
          </cell>
          <cell r="B4799" t="str">
            <v>AVALIAÇÃO NUTRICIONAL</v>
          </cell>
          <cell r="C4799">
            <v>60</v>
          </cell>
          <cell r="D4799" t="str">
            <v>Cuité</v>
          </cell>
          <cell r="E4799" t="str">
            <v>UNID. ACAD. DE SAÚDE</v>
          </cell>
        </row>
        <row r="4800">
          <cell r="A4800">
            <v>5102191</v>
          </cell>
          <cell r="B4800" t="str">
            <v>BIOFISICA</v>
          </cell>
          <cell r="C4800">
            <v>30</v>
          </cell>
          <cell r="D4800" t="str">
            <v>Cuité</v>
          </cell>
          <cell r="E4800" t="str">
            <v>UNID. ACAD. DE SAÚDE</v>
          </cell>
        </row>
        <row r="4801">
          <cell r="A4801">
            <v>5102006</v>
          </cell>
          <cell r="B4801" t="str">
            <v>BIOFÍSICA</v>
          </cell>
          <cell r="C4801">
            <v>45</v>
          </cell>
          <cell r="D4801" t="str">
            <v>Cuité</v>
          </cell>
          <cell r="E4801" t="str">
            <v>UNID. ACAD. DE SAÚDE</v>
          </cell>
        </row>
        <row r="4802">
          <cell r="A4802">
            <v>5102070</v>
          </cell>
          <cell r="B4802" t="str">
            <v>BIOQUÍMICA</v>
          </cell>
          <cell r="C4802">
            <v>60</v>
          </cell>
          <cell r="D4802" t="str">
            <v>Cuité</v>
          </cell>
          <cell r="E4802" t="str">
            <v>UNID. ACAD. DE SAÚDE</v>
          </cell>
        </row>
        <row r="4803">
          <cell r="A4803">
            <v>5102095</v>
          </cell>
          <cell r="B4803" t="str">
            <v>BIOQUÍMICA CLÍNICA</v>
          </cell>
          <cell r="C4803">
            <v>60</v>
          </cell>
          <cell r="D4803" t="str">
            <v>Cuité</v>
          </cell>
          <cell r="E4803" t="str">
            <v>UNID. ACAD. DE SAÚDE</v>
          </cell>
        </row>
        <row r="4804">
          <cell r="A4804">
            <v>5102090</v>
          </cell>
          <cell r="B4804" t="str">
            <v>BIOQUÍMICA DA NUTRIÇÃO</v>
          </cell>
          <cell r="C4804">
            <v>60</v>
          </cell>
          <cell r="D4804" t="str">
            <v>Cuité</v>
          </cell>
          <cell r="E4804" t="str">
            <v>UNID. ACAD. DE SAÚDE</v>
          </cell>
        </row>
        <row r="4805">
          <cell r="A4805">
            <v>5102109</v>
          </cell>
          <cell r="B4805" t="str">
            <v>BIOQUÍMICA DOS  ALIMENTOS</v>
          </cell>
          <cell r="C4805">
            <v>30</v>
          </cell>
          <cell r="D4805" t="str">
            <v>Cuité</v>
          </cell>
          <cell r="E4805" t="str">
            <v>UNID. ACAD. DE SAÚDE</v>
          </cell>
        </row>
        <row r="4806">
          <cell r="A4806">
            <v>5102005</v>
          </cell>
          <cell r="B4806" t="str">
            <v>BIOQUÍMICA GERAL</v>
          </cell>
          <cell r="C4806">
            <v>60</v>
          </cell>
          <cell r="D4806" t="str">
            <v>Cuité</v>
          </cell>
          <cell r="E4806" t="str">
            <v>UNID. ACAD. DE SAÚDE</v>
          </cell>
        </row>
        <row r="4807">
          <cell r="A4807">
            <v>5102013</v>
          </cell>
          <cell r="B4807" t="str">
            <v>BIOQUÍMICA I</v>
          </cell>
          <cell r="C4807">
            <v>60</v>
          </cell>
          <cell r="D4807" t="str">
            <v>Cuité</v>
          </cell>
          <cell r="E4807" t="str">
            <v>UNID. ACAD. DE SAÚDE</v>
          </cell>
        </row>
        <row r="4808">
          <cell r="A4808">
            <v>5102017</v>
          </cell>
          <cell r="B4808" t="str">
            <v>BIOQUÍMICA II</v>
          </cell>
          <cell r="C4808">
            <v>60</v>
          </cell>
          <cell r="D4808" t="str">
            <v>Cuité</v>
          </cell>
          <cell r="E4808" t="str">
            <v>UNID. ACAD. DE SAÚDE</v>
          </cell>
        </row>
        <row r="4809">
          <cell r="A4809">
            <v>5102046</v>
          </cell>
          <cell r="B4809" t="str">
            <v>BIOSSEGURANCA</v>
          </cell>
          <cell r="C4809">
            <v>30</v>
          </cell>
          <cell r="D4809" t="str">
            <v>Cuité</v>
          </cell>
          <cell r="E4809" t="str">
            <v>UNID. ACAD. DE SAÚDE</v>
          </cell>
        </row>
        <row r="4810">
          <cell r="A4810">
            <v>5102049</v>
          </cell>
          <cell r="B4810" t="str">
            <v>BROMATOLOGIA GERAL</v>
          </cell>
          <cell r="C4810">
            <v>60</v>
          </cell>
          <cell r="D4810" t="str">
            <v>Cuité</v>
          </cell>
          <cell r="E4810" t="str">
            <v>UNID. ACAD. DE SAÚDE</v>
          </cell>
        </row>
        <row r="4811">
          <cell r="A4811">
            <v>5102053</v>
          </cell>
          <cell r="B4811" t="str">
            <v>CITOLOGIA</v>
          </cell>
          <cell r="C4811">
            <v>30</v>
          </cell>
          <cell r="D4811" t="str">
            <v>Cuité</v>
          </cell>
          <cell r="E4811" t="str">
            <v>UNID. ACAD. DE SAÚDE</v>
          </cell>
        </row>
        <row r="4812">
          <cell r="A4812">
            <v>5102092</v>
          </cell>
          <cell r="B4812" t="str">
            <v>CITOLOGIA CLÍNICA</v>
          </cell>
          <cell r="C4812">
            <v>45</v>
          </cell>
          <cell r="D4812" t="str">
            <v>Cuité</v>
          </cell>
          <cell r="E4812" t="str">
            <v>UNID. ACAD. DE SAÚDE</v>
          </cell>
        </row>
        <row r="4813">
          <cell r="A4813">
            <v>5102118</v>
          </cell>
          <cell r="B4813" t="str">
            <v>CONT DE QUAL MICROBIOL DE MEDIC E COSM.</v>
          </cell>
          <cell r="C4813">
            <v>45</v>
          </cell>
          <cell r="D4813" t="str">
            <v>Cuité</v>
          </cell>
          <cell r="E4813" t="str">
            <v>UNID. ACAD. DE SAÚDE</v>
          </cell>
        </row>
        <row r="4814">
          <cell r="A4814">
            <v>5102117</v>
          </cell>
          <cell r="B4814" t="str">
            <v>CONT. QUAL. FÍSICO-QUIM. MEDIC. E COSM.</v>
          </cell>
          <cell r="C4814">
            <v>45</v>
          </cell>
          <cell r="D4814" t="str">
            <v>Cuité</v>
          </cell>
          <cell r="E4814" t="str">
            <v>UNID. ACAD. DE SAÚDE</v>
          </cell>
        </row>
        <row r="4815">
          <cell r="A4815">
            <v>5102119</v>
          </cell>
          <cell r="B4815" t="str">
            <v>CONTROLE DE QUALIDADE DE ALIMENTOS</v>
          </cell>
          <cell r="C4815">
            <v>45</v>
          </cell>
          <cell r="D4815" t="str">
            <v>Cuité</v>
          </cell>
          <cell r="E4815" t="str">
            <v>UNID. ACAD. DE SAÚDE</v>
          </cell>
        </row>
        <row r="4816">
          <cell r="A4816">
            <v>5102099</v>
          </cell>
          <cell r="B4816" t="str">
            <v>DEONTOLOGIA FARMACEUTICA</v>
          </cell>
          <cell r="C4816">
            <v>30</v>
          </cell>
          <cell r="D4816" t="str">
            <v>Cuité</v>
          </cell>
          <cell r="E4816" t="str">
            <v>UNID. ACAD. DE SAÚDE</v>
          </cell>
        </row>
        <row r="4817">
          <cell r="A4817">
            <v>5102122</v>
          </cell>
          <cell r="B4817" t="str">
            <v>DIETETICA</v>
          </cell>
          <cell r="C4817">
            <v>30</v>
          </cell>
          <cell r="D4817" t="str">
            <v>Cuité</v>
          </cell>
          <cell r="E4817" t="str">
            <v>UNID. ACAD. DE SAÚDE</v>
          </cell>
        </row>
        <row r="4818">
          <cell r="A4818">
            <v>5102151</v>
          </cell>
          <cell r="B4818" t="str">
            <v>DIETOTERAPIA I</v>
          </cell>
          <cell r="C4818">
            <v>60</v>
          </cell>
          <cell r="D4818" t="str">
            <v>Cuité</v>
          </cell>
          <cell r="E4818" t="str">
            <v>UNID. ACAD. DE SAÚDE</v>
          </cell>
        </row>
        <row r="4819">
          <cell r="A4819">
            <v>5102168</v>
          </cell>
          <cell r="B4819" t="str">
            <v>DIETOTERAPIA II</v>
          </cell>
          <cell r="C4819">
            <v>60</v>
          </cell>
          <cell r="D4819" t="str">
            <v>Cuité</v>
          </cell>
          <cell r="E4819" t="str">
            <v>UNID. ACAD. DE SAÚDE</v>
          </cell>
        </row>
        <row r="4820">
          <cell r="A4820">
            <v>5102136</v>
          </cell>
          <cell r="B4820" t="str">
            <v>EDUCAÇÃO NUTRICIONAL</v>
          </cell>
          <cell r="C4820">
            <v>60</v>
          </cell>
          <cell r="D4820" t="str">
            <v>Cuité</v>
          </cell>
          <cell r="E4820" t="str">
            <v>UNID. ACAD. DE SAÚDE</v>
          </cell>
        </row>
        <row r="4821">
          <cell r="A4821">
            <v>5102085</v>
          </cell>
          <cell r="B4821" t="str">
            <v>ENZIMOLOGIA INDUSTRIAL</v>
          </cell>
          <cell r="C4821">
            <v>60</v>
          </cell>
          <cell r="D4821" t="str">
            <v>Cuité</v>
          </cell>
          <cell r="E4821" t="str">
            <v>UNID. ACAD. DE SAÚDE</v>
          </cell>
        </row>
        <row r="4822">
          <cell r="A4822">
            <v>5102091</v>
          </cell>
          <cell r="B4822" t="str">
            <v>EPIDEMIOLOGIA</v>
          </cell>
          <cell r="C4822">
            <v>30</v>
          </cell>
          <cell r="D4822" t="str">
            <v>Cuité</v>
          </cell>
          <cell r="E4822" t="str">
            <v>UNID. ACAD. DE SAÚDE</v>
          </cell>
        </row>
        <row r="4823">
          <cell r="A4823">
            <v>5102011</v>
          </cell>
          <cell r="B4823" t="str">
            <v>EPIDEMIOLOGIA E SAUDE PUBLICA</v>
          </cell>
          <cell r="C4823">
            <v>60</v>
          </cell>
          <cell r="D4823" t="str">
            <v>Cuité</v>
          </cell>
          <cell r="E4823" t="str">
            <v>UNID. ACAD. DE SAÚDE</v>
          </cell>
        </row>
        <row r="4824">
          <cell r="A4824">
            <v>5102145</v>
          </cell>
          <cell r="B4824" t="str">
            <v>EST SUP III(FARM IND,FARM MAGIS OU ALIME</v>
          </cell>
          <cell r="C4824">
            <v>300</v>
          </cell>
          <cell r="D4824" t="str">
            <v>Cuité</v>
          </cell>
          <cell r="E4824" t="str">
            <v>UNID. ACAD. DE SAÚDE</v>
          </cell>
        </row>
        <row r="4825">
          <cell r="A4825">
            <v>5102179</v>
          </cell>
          <cell r="B4825" t="str">
            <v>ESTAG SUP EM SAUDE COLETIVA</v>
          </cell>
          <cell r="C4825">
            <v>225</v>
          </cell>
          <cell r="D4825" t="str">
            <v>Cuité</v>
          </cell>
          <cell r="E4825" t="str">
            <v>UNID. ACAD. DE SAÚDE</v>
          </cell>
        </row>
        <row r="4826">
          <cell r="A4826">
            <v>5102171</v>
          </cell>
          <cell r="B4826" t="str">
            <v>ESTAG SUP EM UNIDADES DE ALIM COLETIVA</v>
          </cell>
          <cell r="C4826">
            <v>225</v>
          </cell>
          <cell r="D4826" t="str">
            <v>Cuité</v>
          </cell>
          <cell r="E4826" t="str">
            <v>UNID. ACAD. DE SAÚDE</v>
          </cell>
        </row>
        <row r="4827">
          <cell r="A4827">
            <v>5102178</v>
          </cell>
          <cell r="B4827" t="str">
            <v>ESTÁGIO SUPERV. EM NUTRIÇÃO CLÍNICA</v>
          </cell>
          <cell r="C4827">
            <v>225</v>
          </cell>
          <cell r="D4827" t="str">
            <v>Cuité</v>
          </cell>
          <cell r="E4827" t="str">
            <v>UNID. ACAD. DE SAÚDE</v>
          </cell>
        </row>
        <row r="4828">
          <cell r="A4828">
            <v>5102130</v>
          </cell>
          <cell r="B4828" t="str">
            <v>ESTÁGIO SUPERV. II (ANÁLISE CLÍNICA)</v>
          </cell>
          <cell r="C4828">
            <v>330</v>
          </cell>
          <cell r="D4828" t="str">
            <v>Cuité</v>
          </cell>
          <cell r="E4828" t="str">
            <v>UNID. ACAD. DE SAÚDE</v>
          </cell>
        </row>
        <row r="4829">
          <cell r="A4829">
            <v>5102120</v>
          </cell>
          <cell r="B4829" t="str">
            <v>ESTAGIO SUPERVISIONADO I</v>
          </cell>
          <cell r="C4829">
            <v>300</v>
          </cell>
          <cell r="D4829" t="str">
            <v>Cuité</v>
          </cell>
          <cell r="E4829" t="str">
            <v>UNID. ACAD. DE SAÚDE</v>
          </cell>
        </row>
        <row r="4830">
          <cell r="A4830">
            <v>5102133</v>
          </cell>
          <cell r="B4830" t="str">
            <v>ETICA, BIOETICA E ORIENT PROFISSIONAL</v>
          </cell>
          <cell r="C4830">
            <v>30</v>
          </cell>
          <cell r="D4830" t="str">
            <v>Cuité</v>
          </cell>
          <cell r="E4830" t="str">
            <v>UNID. ACAD. DE SAÚDE</v>
          </cell>
        </row>
        <row r="4831">
          <cell r="A4831">
            <v>5102196</v>
          </cell>
          <cell r="B4831" t="str">
            <v>FARMACIA FITOTERAPICA</v>
          </cell>
          <cell r="C4831">
            <v>45</v>
          </cell>
          <cell r="D4831" t="str">
            <v>Cuité</v>
          </cell>
          <cell r="E4831" t="str">
            <v>UNID. ACAD. DE SAÚDE</v>
          </cell>
        </row>
        <row r="4832">
          <cell r="A4832">
            <v>5102084</v>
          </cell>
          <cell r="B4832" t="str">
            <v>FARMACIA HOSPITALAR</v>
          </cell>
          <cell r="C4832">
            <v>45</v>
          </cell>
          <cell r="D4832" t="str">
            <v>Cuité</v>
          </cell>
          <cell r="E4832" t="str">
            <v>UNID. ACAD. DE SAÚDE</v>
          </cell>
        </row>
        <row r="4833">
          <cell r="A4833">
            <v>5102051</v>
          </cell>
          <cell r="B4833" t="str">
            <v>FARMACOBOTANICA</v>
          </cell>
          <cell r="C4833">
            <v>60</v>
          </cell>
          <cell r="D4833" t="str">
            <v>Cuité</v>
          </cell>
          <cell r="E4833" t="str">
            <v>UNID. ACAD. DE SAÚDE</v>
          </cell>
        </row>
        <row r="4834">
          <cell r="A4834">
            <v>5102067</v>
          </cell>
          <cell r="B4834" t="str">
            <v>FARMACOGNOSIA</v>
          </cell>
          <cell r="C4834">
            <v>90</v>
          </cell>
          <cell r="D4834" t="str">
            <v>Cuité</v>
          </cell>
          <cell r="E4834" t="str">
            <v>UNID. ACAD. DE SAÚDE</v>
          </cell>
        </row>
        <row r="4835">
          <cell r="A4835">
            <v>5102135</v>
          </cell>
          <cell r="B4835" t="str">
            <v>FARMACOLOGIA APLICADA A NUTRICAO</v>
          </cell>
          <cell r="C4835">
            <v>30</v>
          </cell>
          <cell r="D4835" t="str">
            <v>Cuité</v>
          </cell>
          <cell r="E4835" t="str">
            <v>UNID. ACAD. DE SAÚDE</v>
          </cell>
        </row>
        <row r="4836">
          <cell r="A4836">
            <v>5102204</v>
          </cell>
          <cell r="B4836" t="str">
            <v>FARMACOLOGIA DAS DROGAS DE ABUSO</v>
          </cell>
          <cell r="C4836">
            <v>60</v>
          </cell>
          <cell r="D4836" t="str">
            <v>Cuité</v>
          </cell>
          <cell r="E4836" t="str">
            <v>UNID. ACAD. DE SAÚDE</v>
          </cell>
        </row>
        <row r="4837">
          <cell r="A4837">
            <v>5102029</v>
          </cell>
          <cell r="B4837" t="str">
            <v>FARMACOLOGIA GERAL</v>
          </cell>
          <cell r="C4837">
            <v>60</v>
          </cell>
          <cell r="D4837" t="str">
            <v>Cuité</v>
          </cell>
          <cell r="E4837" t="str">
            <v>UNID. ACAD. DE SAÚDE</v>
          </cell>
        </row>
        <row r="4838">
          <cell r="A4838">
            <v>5102050</v>
          </cell>
          <cell r="B4838" t="str">
            <v>FARMACOLOGIA I</v>
          </cell>
          <cell r="C4838">
            <v>60</v>
          </cell>
          <cell r="D4838" t="str">
            <v>Cuité</v>
          </cell>
          <cell r="E4838" t="str">
            <v>UNID. ACAD. DE SAÚDE</v>
          </cell>
        </row>
        <row r="4839">
          <cell r="A4839">
            <v>5102066</v>
          </cell>
          <cell r="B4839" t="str">
            <v>FARMACOLOGIA II</v>
          </cell>
          <cell r="C4839">
            <v>60</v>
          </cell>
          <cell r="D4839" t="str">
            <v>Cuité</v>
          </cell>
          <cell r="E4839" t="str">
            <v>UNID. ACAD. DE SAÚDE</v>
          </cell>
        </row>
        <row r="4840">
          <cell r="A4840">
            <v>5102069</v>
          </cell>
          <cell r="B4840" t="str">
            <v>FARMACOTÉCNICA I</v>
          </cell>
          <cell r="C4840">
            <v>60</v>
          </cell>
          <cell r="D4840" t="str">
            <v>Cuité</v>
          </cell>
          <cell r="E4840" t="str">
            <v>UNID. ACAD. DE SAÚDE</v>
          </cell>
        </row>
        <row r="4841">
          <cell r="A4841">
            <v>5102086</v>
          </cell>
          <cell r="B4841" t="str">
            <v>FARMACOTÉCNICA II</v>
          </cell>
          <cell r="C4841">
            <v>60</v>
          </cell>
          <cell r="D4841" t="str">
            <v>Cuité</v>
          </cell>
          <cell r="E4841" t="str">
            <v>UNID. ACAD. DE SAÚDE</v>
          </cell>
        </row>
        <row r="4842">
          <cell r="A4842">
            <v>5102186</v>
          </cell>
          <cell r="B4842" t="str">
            <v>FARMACOVIGILANCIA</v>
          </cell>
          <cell r="C4842">
            <v>60</v>
          </cell>
          <cell r="D4842" t="str">
            <v>Cuité</v>
          </cell>
          <cell r="E4842" t="str">
            <v>UNID. ACAD. DE SAÚDE</v>
          </cell>
        </row>
        <row r="4843">
          <cell r="A4843">
            <v>5102019</v>
          </cell>
          <cell r="B4843" t="str">
            <v>FISIOLOGIA</v>
          </cell>
          <cell r="C4843">
            <v>90</v>
          </cell>
          <cell r="D4843" t="str">
            <v>Cuité</v>
          </cell>
          <cell r="E4843" t="str">
            <v>UNID. ACAD. DE SAÚDE</v>
          </cell>
        </row>
        <row r="4844">
          <cell r="A4844">
            <v>5102073</v>
          </cell>
          <cell r="B4844" t="str">
            <v>FISIOLOGIA HUMANA</v>
          </cell>
          <cell r="C4844">
            <v>60</v>
          </cell>
          <cell r="D4844" t="str">
            <v>Cuité</v>
          </cell>
          <cell r="E4844" t="str">
            <v>UNID. ACAD. DE SAÚDE</v>
          </cell>
        </row>
        <row r="4845">
          <cell r="A4845">
            <v>5102192</v>
          </cell>
          <cell r="B4845" t="str">
            <v>FISIOLOGIA HUMANA</v>
          </cell>
          <cell r="C4845">
            <v>90</v>
          </cell>
          <cell r="D4845" t="str">
            <v>Cuité</v>
          </cell>
          <cell r="E4845" t="str">
            <v>UNID. ACAD. DE SAÚDE</v>
          </cell>
        </row>
        <row r="4846">
          <cell r="A4846">
            <v>5102154</v>
          </cell>
          <cell r="B4846" t="str">
            <v>FISIOLOGIA(COMPLEMENTACAO)</v>
          </cell>
          <cell r="C4846">
            <v>30</v>
          </cell>
          <cell r="D4846" t="str">
            <v>Cuité</v>
          </cell>
          <cell r="E4846" t="str">
            <v>UNID. ACAD. DE SAÚDE</v>
          </cell>
        </row>
        <row r="4847">
          <cell r="A4847">
            <v>5102124</v>
          </cell>
          <cell r="B4847" t="str">
            <v>FISIOPATOLOGIA DA NUTRICAO</v>
          </cell>
          <cell r="C4847">
            <v>60</v>
          </cell>
          <cell r="D4847" t="str">
            <v>Cuité</v>
          </cell>
          <cell r="E4847" t="str">
            <v>UNID. ACAD. DE SAÚDE</v>
          </cell>
        </row>
        <row r="4848">
          <cell r="A4848">
            <v>5102064</v>
          </cell>
          <cell r="B4848" t="str">
            <v>FITOTERAPIA</v>
          </cell>
          <cell r="C4848">
            <v>30</v>
          </cell>
          <cell r="D4848" t="str">
            <v>Cuité</v>
          </cell>
          <cell r="E4848" t="str">
            <v>UNID. ACAD. DE SAÚDE</v>
          </cell>
        </row>
        <row r="4849">
          <cell r="A4849">
            <v>5102072</v>
          </cell>
          <cell r="B4849" t="str">
            <v>FITOTERAPIA E HOMEOPATIA</v>
          </cell>
          <cell r="C4849">
            <v>30</v>
          </cell>
          <cell r="D4849" t="str">
            <v>Cuité</v>
          </cell>
          <cell r="E4849" t="str">
            <v>UNID. ACAD. DE SAÚDE</v>
          </cell>
        </row>
        <row r="4850">
          <cell r="A4850">
            <v>5102137</v>
          </cell>
          <cell r="B4850" t="str">
            <v>FUNDAMENTOS EM GESTAO DA QUALIDADE</v>
          </cell>
          <cell r="C4850">
            <v>30</v>
          </cell>
          <cell r="D4850" t="str">
            <v>Cuité</v>
          </cell>
          <cell r="E4850" t="str">
            <v>UNID. ACAD. DE SAÚDE</v>
          </cell>
        </row>
        <row r="4851">
          <cell r="A4851">
            <v>5102150</v>
          </cell>
          <cell r="B4851" t="str">
            <v>GESTAO DE UNID DE ALIMENT COLETIVA II</v>
          </cell>
          <cell r="C4851">
            <v>60</v>
          </cell>
          <cell r="D4851" t="str">
            <v>Cuité</v>
          </cell>
          <cell r="E4851" t="str">
            <v>UNID. ACAD. DE SAÚDE</v>
          </cell>
        </row>
        <row r="4852">
          <cell r="A4852">
            <v>5102134</v>
          </cell>
          <cell r="B4852" t="str">
            <v>GESTAO DE UNID DE ALIMENTACAO COLETIVA I</v>
          </cell>
          <cell r="C4852">
            <v>60</v>
          </cell>
          <cell r="D4852" t="str">
            <v>Cuité</v>
          </cell>
          <cell r="E4852" t="str">
            <v>UNID. ACAD. DE SAÚDE</v>
          </cell>
        </row>
        <row r="4853">
          <cell r="A4853">
            <v>5102047</v>
          </cell>
          <cell r="B4853" t="str">
            <v>GESTAO FARMACEUTICA</v>
          </cell>
          <cell r="C4853">
            <v>30</v>
          </cell>
          <cell r="D4853" t="str">
            <v>Cuité</v>
          </cell>
          <cell r="E4853" t="str">
            <v>UNID. ACAD. DE SAÚDE</v>
          </cell>
        </row>
        <row r="4854">
          <cell r="A4854">
            <v>5102094</v>
          </cell>
          <cell r="B4854" t="str">
            <v>HEMATOLOGIA CLÍNICA</v>
          </cell>
          <cell r="C4854">
            <v>45</v>
          </cell>
          <cell r="D4854" t="str">
            <v>Cuité</v>
          </cell>
          <cell r="E4854" t="str">
            <v>UNID. ACAD. DE SAÚDE</v>
          </cell>
        </row>
        <row r="4855">
          <cell r="A4855">
            <v>5102123</v>
          </cell>
          <cell r="B4855" t="str">
            <v>HIGIENE E LEGISLACAO SANITARIA DE ALIMEN</v>
          </cell>
          <cell r="C4855">
            <v>60</v>
          </cell>
          <cell r="D4855" t="str">
            <v>Cuité</v>
          </cell>
          <cell r="E4855" t="str">
            <v>UNID. ACAD. DE SAÚDE</v>
          </cell>
        </row>
        <row r="4856">
          <cell r="A4856">
            <v>5102037</v>
          </cell>
          <cell r="B4856" t="str">
            <v>HISTOLOGIA</v>
          </cell>
          <cell r="C4856">
            <v>30</v>
          </cell>
          <cell r="D4856" t="str">
            <v>Cuité</v>
          </cell>
          <cell r="E4856" t="str">
            <v>UNID. ACAD. DE SAÚDE</v>
          </cell>
        </row>
        <row r="4857">
          <cell r="A4857">
            <v>5102068</v>
          </cell>
          <cell r="B4857" t="str">
            <v>HOMEOPATIA</v>
          </cell>
          <cell r="C4857">
            <v>30</v>
          </cell>
          <cell r="D4857" t="str">
            <v>Cuité</v>
          </cell>
          <cell r="E4857" t="str">
            <v>UNID. ACAD. DE SAÚDE</v>
          </cell>
        </row>
        <row r="4858">
          <cell r="A4858">
            <v>5102081</v>
          </cell>
          <cell r="B4858" t="str">
            <v>IMUNOLOGIA CLÍNICA</v>
          </cell>
          <cell r="C4858">
            <v>45</v>
          </cell>
          <cell r="D4858" t="str">
            <v>Cuité</v>
          </cell>
          <cell r="E4858" t="str">
            <v>UNID. ACAD. DE SAÚDE</v>
          </cell>
        </row>
        <row r="4859">
          <cell r="A4859">
            <v>5102002</v>
          </cell>
          <cell r="B4859" t="str">
            <v>INTRODUÇÃO À FARMÁCIA</v>
          </cell>
          <cell r="C4859">
            <v>30</v>
          </cell>
          <cell r="D4859" t="str">
            <v>Cuité</v>
          </cell>
          <cell r="E4859" t="str">
            <v>UNID. ACAD. DE SAÚDE</v>
          </cell>
        </row>
        <row r="4860">
          <cell r="A4860">
            <v>5102165</v>
          </cell>
          <cell r="B4860" t="str">
            <v>INTRODUÇÃO À GASTRONOMIA</v>
          </cell>
          <cell r="C4860">
            <v>30</v>
          </cell>
          <cell r="D4860" t="str">
            <v>Cuité</v>
          </cell>
          <cell r="E4860" t="str">
            <v>UNID. ACAD. DE SAÚDE</v>
          </cell>
        </row>
        <row r="4861">
          <cell r="A4861">
            <v>5102055</v>
          </cell>
          <cell r="B4861" t="str">
            <v>INTRODUÇÃO À NUTRIÇÃO</v>
          </cell>
          <cell r="C4861">
            <v>30</v>
          </cell>
          <cell r="D4861" t="str">
            <v>Cuité</v>
          </cell>
          <cell r="E4861" t="str">
            <v>UNID. ACAD. DE SAÚDE</v>
          </cell>
        </row>
        <row r="4862">
          <cell r="A4862">
            <v>5102007</v>
          </cell>
          <cell r="B4862" t="str">
            <v>METODOLOGIA CIENTÍFICA APLICADA À SAÚDE</v>
          </cell>
          <cell r="C4862">
            <v>30</v>
          </cell>
          <cell r="D4862" t="str">
            <v>Cuité</v>
          </cell>
          <cell r="E4862" t="str">
            <v>UNID. ACAD. DE SAÚDE</v>
          </cell>
        </row>
        <row r="4863">
          <cell r="A4863">
            <v>5102082</v>
          </cell>
          <cell r="B4863" t="str">
            <v>MICOLOGIA E VIROLOGIA CLÍNICA</v>
          </cell>
          <cell r="C4863">
            <v>45</v>
          </cell>
          <cell r="D4863" t="str">
            <v>Cuité</v>
          </cell>
          <cell r="E4863" t="str">
            <v>UNID. ACAD. DE SAÚDE</v>
          </cell>
        </row>
        <row r="4864">
          <cell r="A4864">
            <v>5102087</v>
          </cell>
          <cell r="B4864" t="str">
            <v>MICROBIOLOGIA CLÍNICA</v>
          </cell>
          <cell r="C4864">
            <v>45</v>
          </cell>
          <cell r="D4864" t="str">
            <v>Cuité</v>
          </cell>
          <cell r="E4864" t="str">
            <v>UNID. ACAD. DE SAÚDE</v>
          </cell>
        </row>
        <row r="4865">
          <cell r="A4865">
            <v>5102088</v>
          </cell>
          <cell r="B4865" t="str">
            <v>MICROBIOLOGIA DE ALIMENTOS</v>
          </cell>
          <cell r="C4865">
            <v>45</v>
          </cell>
          <cell r="D4865" t="str">
            <v>Cuité</v>
          </cell>
          <cell r="E4865" t="str">
            <v>UNID. ACAD. DE SAÚDE</v>
          </cell>
        </row>
        <row r="4866">
          <cell r="A4866">
            <v>5102108</v>
          </cell>
          <cell r="B4866" t="str">
            <v>MICROBIOLOGIA DOS ALIMENTOS</v>
          </cell>
          <cell r="C4866">
            <v>60</v>
          </cell>
          <cell r="D4866" t="str">
            <v>Cuité</v>
          </cell>
          <cell r="E4866" t="str">
            <v>UNID. ACAD. DE SAÚDE</v>
          </cell>
        </row>
        <row r="4867">
          <cell r="A4867">
            <v>5102038</v>
          </cell>
          <cell r="B4867" t="str">
            <v>MICROBIOLOGIA E IMUNOLOGIA</v>
          </cell>
          <cell r="C4867">
            <v>60</v>
          </cell>
          <cell r="D4867" t="str">
            <v>Cuité</v>
          </cell>
          <cell r="E4867" t="str">
            <v>UNID. ACAD. DE SAÚDE</v>
          </cell>
        </row>
        <row r="4868">
          <cell r="A4868">
            <v>5102153</v>
          </cell>
          <cell r="B4868" t="str">
            <v>NUTRIÇÃO CLÍNICA</v>
          </cell>
          <cell r="C4868">
            <v>45</v>
          </cell>
          <cell r="D4868" t="str">
            <v>Cuité</v>
          </cell>
          <cell r="E4868" t="str">
            <v>UNID. ACAD. DE SAÚDE</v>
          </cell>
        </row>
        <row r="4869">
          <cell r="A4869">
            <v>5102131</v>
          </cell>
          <cell r="B4869" t="str">
            <v>NUTRICAO E CICLO DA VIDA III</v>
          </cell>
          <cell r="C4869">
            <v>30</v>
          </cell>
          <cell r="D4869" t="str">
            <v>Cuité</v>
          </cell>
          <cell r="E4869" t="str">
            <v>UNID. ACAD. DE SAÚDE</v>
          </cell>
        </row>
        <row r="4870">
          <cell r="A4870">
            <v>5102105</v>
          </cell>
          <cell r="B4870" t="str">
            <v>NUTRICAO E CICLO DE VIDA I</v>
          </cell>
          <cell r="C4870">
            <v>60</v>
          </cell>
          <cell r="D4870" t="str">
            <v>Cuité</v>
          </cell>
          <cell r="E4870" t="str">
            <v>UNID. ACAD. DE SAÚDE</v>
          </cell>
        </row>
        <row r="4871">
          <cell r="A4871">
            <v>5102121</v>
          </cell>
          <cell r="B4871" t="str">
            <v>NUTRICAO E CICLO DE VIDA II</v>
          </cell>
          <cell r="C4871">
            <v>30</v>
          </cell>
          <cell r="D4871" t="str">
            <v>Cuité</v>
          </cell>
          <cell r="E4871" t="str">
            <v>UNID. ACAD. DE SAÚDE</v>
          </cell>
        </row>
        <row r="4872">
          <cell r="A4872">
            <v>5102147</v>
          </cell>
          <cell r="B4872" t="str">
            <v>NUTRIÇÃO EM ATIVIDADE FÍSICA</v>
          </cell>
          <cell r="C4872">
            <v>30</v>
          </cell>
          <cell r="D4872" t="str">
            <v>Cuité</v>
          </cell>
          <cell r="E4872" t="str">
            <v>UNID. ACAD. DE SAÚDE</v>
          </cell>
        </row>
        <row r="4873">
          <cell r="A4873">
            <v>5102125</v>
          </cell>
          <cell r="B4873" t="str">
            <v>NUTRICAO EM SAUDE COLETIVA</v>
          </cell>
          <cell r="C4873">
            <v>60</v>
          </cell>
          <cell r="D4873" t="str">
            <v>Cuité</v>
          </cell>
          <cell r="E4873" t="str">
            <v>UNID. ACAD. DE SAÚDE</v>
          </cell>
        </row>
        <row r="4874">
          <cell r="A4874">
            <v>5102148</v>
          </cell>
          <cell r="B4874" t="str">
            <v>NUTRICAO EXPERIMENTAL</v>
          </cell>
          <cell r="C4874">
            <v>30</v>
          </cell>
          <cell r="D4874" t="str">
            <v>Cuité</v>
          </cell>
          <cell r="E4874" t="str">
            <v>UNID. ACAD. DE SAÚDE</v>
          </cell>
        </row>
        <row r="4875">
          <cell r="A4875">
            <v>5102156</v>
          </cell>
          <cell r="B4875" t="str">
            <v>PARASITOLOGIA</v>
          </cell>
          <cell r="C4875">
            <v>60</v>
          </cell>
          <cell r="D4875" t="str">
            <v>Cuité</v>
          </cell>
          <cell r="E4875" t="str">
            <v>UNID. ACAD. DE SAÚDE</v>
          </cell>
        </row>
        <row r="4876">
          <cell r="A4876">
            <v>5102083</v>
          </cell>
          <cell r="B4876" t="str">
            <v>PARASITOLOGIA CLÍNICA</v>
          </cell>
          <cell r="C4876">
            <v>45</v>
          </cell>
          <cell r="D4876" t="str">
            <v>Cuité</v>
          </cell>
          <cell r="E4876" t="str">
            <v>UNID. ACAD. DE SAÚDE</v>
          </cell>
        </row>
        <row r="4877">
          <cell r="A4877">
            <v>5102028</v>
          </cell>
          <cell r="B4877" t="str">
            <v>PARASITOLOGIA HUMANA</v>
          </cell>
          <cell r="C4877">
            <v>60</v>
          </cell>
          <cell r="D4877" t="str">
            <v>Cuité</v>
          </cell>
          <cell r="E4877" t="str">
            <v>UNID. ACAD. DE SAÚDE</v>
          </cell>
        </row>
        <row r="4878">
          <cell r="A4878">
            <v>5102010</v>
          </cell>
          <cell r="B4878" t="str">
            <v>PATOLOGIA GERAL</v>
          </cell>
          <cell r="C4878">
            <v>60</v>
          </cell>
          <cell r="D4878" t="str">
            <v>Cuité</v>
          </cell>
          <cell r="E4878" t="str">
            <v>UNID. ACAD. DE SAÚDE</v>
          </cell>
        </row>
        <row r="4879">
          <cell r="A4879">
            <v>5102167</v>
          </cell>
          <cell r="B4879" t="str">
            <v>PRAT EM GESTAO DE UNID DE ALIM COLETIVA</v>
          </cell>
          <cell r="C4879">
            <v>60</v>
          </cell>
          <cell r="D4879" t="str">
            <v>Cuité</v>
          </cell>
          <cell r="E4879" t="str">
            <v>UNID. ACAD. DE SAÚDE</v>
          </cell>
        </row>
        <row r="4880">
          <cell r="A4880">
            <v>5102170</v>
          </cell>
          <cell r="B4880" t="str">
            <v>PRÁTICA EM NUTRIÇÃO CLÍNICA</v>
          </cell>
          <cell r="C4880">
            <v>90</v>
          </cell>
          <cell r="D4880" t="str">
            <v>Cuité</v>
          </cell>
          <cell r="E4880" t="str">
            <v>UNID. ACAD. DE SAÚDE</v>
          </cell>
        </row>
        <row r="4881">
          <cell r="A4881">
            <v>5102149</v>
          </cell>
          <cell r="B4881" t="str">
            <v>PRÁTICA EM SAÚDE COLETIVA</v>
          </cell>
          <cell r="C4881">
            <v>60</v>
          </cell>
          <cell r="D4881" t="str">
            <v>Cuité</v>
          </cell>
          <cell r="E4881" t="str">
            <v>UNID. ACAD. DE SAÚDE</v>
          </cell>
        </row>
        <row r="4882">
          <cell r="A4882">
            <v>5102175</v>
          </cell>
          <cell r="B4882" t="str">
            <v>PRINCÍPIOS DE SEGURANÇA EM LABORATÓRIOS</v>
          </cell>
          <cell r="C4882">
            <v>30</v>
          </cell>
          <cell r="D4882" t="str">
            <v>Cuité</v>
          </cell>
          <cell r="E4882" t="str">
            <v>UNID. ACAD. DE SAÚDE</v>
          </cell>
        </row>
        <row r="4883">
          <cell r="A4883">
            <v>5102164</v>
          </cell>
          <cell r="B4883" t="str">
            <v>PROJETO DE PESQUISA EM NUTRICAO</v>
          </cell>
          <cell r="C4883">
            <v>30</v>
          </cell>
          <cell r="D4883" t="str">
            <v>Cuité</v>
          </cell>
          <cell r="E4883" t="str">
            <v>UNID. ACAD. DE SAÚDE</v>
          </cell>
        </row>
        <row r="4884">
          <cell r="A4884">
            <v>5102003</v>
          </cell>
          <cell r="B4884" t="str">
            <v>PSICOLOGIA E SAUDE</v>
          </cell>
          <cell r="C4884">
            <v>45</v>
          </cell>
          <cell r="D4884" t="str">
            <v>Cuité</v>
          </cell>
          <cell r="E4884" t="str">
            <v>UNID. ACAD. DE SAÚDE</v>
          </cell>
        </row>
        <row r="4885">
          <cell r="A4885">
            <v>5102052</v>
          </cell>
          <cell r="B4885" t="str">
            <v>QUÍMICA DE ALIMENTOS</v>
          </cell>
          <cell r="C4885">
            <v>45</v>
          </cell>
          <cell r="D4885" t="str">
            <v>Cuité</v>
          </cell>
          <cell r="E4885" t="str">
            <v>UNID. ACAD. DE SAÚDE</v>
          </cell>
        </row>
        <row r="4886">
          <cell r="A4886">
            <v>5102054</v>
          </cell>
          <cell r="B4886" t="str">
            <v>QUÍMICA DE BIOMOLÉCULA</v>
          </cell>
          <cell r="C4886">
            <v>60</v>
          </cell>
          <cell r="D4886" t="str">
            <v>Cuité</v>
          </cell>
          <cell r="E4886" t="str">
            <v>UNID. ACAD. DE SAÚDE</v>
          </cell>
        </row>
        <row r="4887">
          <cell r="A4887">
            <v>5102048</v>
          </cell>
          <cell r="B4887" t="str">
            <v>QUÍMICA FARMACÊUTICA I</v>
          </cell>
          <cell r="C4887">
            <v>60</v>
          </cell>
          <cell r="D4887" t="str">
            <v>Cuité</v>
          </cell>
          <cell r="E4887" t="str">
            <v>UNID. ACAD. DE SAÚDE</v>
          </cell>
        </row>
        <row r="4888">
          <cell r="A4888">
            <v>5102065</v>
          </cell>
          <cell r="B4888" t="str">
            <v>QUÍMICA FARMACÊUTICA II</v>
          </cell>
          <cell r="C4888">
            <v>60</v>
          </cell>
          <cell r="D4888" t="str">
            <v>Cuité</v>
          </cell>
          <cell r="E4888" t="str">
            <v>UNID. ACAD. DE SAÚDE</v>
          </cell>
        </row>
        <row r="4889">
          <cell r="A4889">
            <v>5102008</v>
          </cell>
          <cell r="B4889" t="str">
            <v>SAUDE E SOCIEDADE</v>
          </cell>
          <cell r="C4889">
            <v>30</v>
          </cell>
          <cell r="D4889" t="str">
            <v>Cuité</v>
          </cell>
          <cell r="E4889" t="str">
            <v>UNID. ACAD. DE SAÚDE</v>
          </cell>
        </row>
        <row r="4890">
          <cell r="A4890">
            <v>5102106</v>
          </cell>
          <cell r="B4890" t="str">
            <v>TÉCNICA DIÉTETICA</v>
          </cell>
          <cell r="C4890">
            <v>60</v>
          </cell>
          <cell r="D4890" t="str">
            <v>Cuité</v>
          </cell>
          <cell r="E4890" t="str">
            <v>UNID. ACAD. DE SAÚDE</v>
          </cell>
        </row>
        <row r="4891">
          <cell r="A4891">
            <v>5102098</v>
          </cell>
          <cell r="B4891" t="str">
            <v>TECNOLOGIA DE ALIMENTOS</v>
          </cell>
          <cell r="C4891">
            <v>60</v>
          </cell>
          <cell r="D4891" t="str">
            <v>Cuité</v>
          </cell>
          <cell r="E4891" t="str">
            <v>UNID. ACAD. DE SAÚDE</v>
          </cell>
        </row>
        <row r="4892">
          <cell r="A4892">
            <v>5102093</v>
          </cell>
          <cell r="B4892" t="str">
            <v>TECNOLOGIA DE COSMETICOS</v>
          </cell>
          <cell r="C4892">
            <v>60</v>
          </cell>
          <cell r="D4892" t="str">
            <v>Cuité</v>
          </cell>
          <cell r="E4892" t="str">
            <v>UNID. ACAD. DE SAÚDE</v>
          </cell>
        </row>
        <row r="4893">
          <cell r="A4893">
            <v>5102096</v>
          </cell>
          <cell r="B4893" t="str">
            <v>TECNOLOGIA FARMACEUTICA</v>
          </cell>
          <cell r="C4893">
            <v>60</v>
          </cell>
          <cell r="D4893" t="str">
            <v>Cuité</v>
          </cell>
          <cell r="E4893" t="str">
            <v>UNID. ACAD. DE SAÚDE</v>
          </cell>
        </row>
        <row r="4894">
          <cell r="A4894">
            <v>5102197</v>
          </cell>
          <cell r="B4894" t="str">
            <v>TEFARM( SAUDE ESTETICA)</v>
          </cell>
          <cell r="C4894">
            <v>45</v>
          </cell>
          <cell r="D4894" t="str">
            <v>Cuité</v>
          </cell>
          <cell r="E4894" t="str">
            <v>UNID. ACAD. DE SAÚDE</v>
          </cell>
        </row>
        <row r="4895">
          <cell r="A4895">
            <v>5102189</v>
          </cell>
          <cell r="B4895" t="str">
            <v>TEFARM(BIOQUIMICA APLICADA AO EXERCICIO)</v>
          </cell>
          <cell r="C4895">
            <v>45</v>
          </cell>
          <cell r="D4895" t="str">
            <v>Cuité</v>
          </cell>
          <cell r="E4895" t="str">
            <v>UNID. ACAD. DE SAÚDE</v>
          </cell>
        </row>
        <row r="4896">
          <cell r="A4896">
            <v>5102211</v>
          </cell>
          <cell r="B4896" t="str">
            <v>TEFARM(BIOTECNOLOGIA E BIOPRODUTOS)</v>
          </cell>
          <cell r="C4896">
            <v>60</v>
          </cell>
          <cell r="D4896" t="str">
            <v>Cuité</v>
          </cell>
          <cell r="E4896" t="str">
            <v>UNID. ACAD. DE SAÚDE</v>
          </cell>
        </row>
        <row r="4897">
          <cell r="A4897">
            <v>5102202</v>
          </cell>
          <cell r="B4897" t="str">
            <v>TEFARM(CONSULTORIO FARMACEUTICO)</v>
          </cell>
          <cell r="C4897">
            <v>60</v>
          </cell>
          <cell r="D4897" t="str">
            <v>Cuité</v>
          </cell>
          <cell r="E4897" t="str">
            <v>UNID. ACAD. DE SAÚDE</v>
          </cell>
        </row>
        <row r="4898">
          <cell r="A4898">
            <v>5102190</v>
          </cell>
          <cell r="B4898" t="str">
            <v>TEFARM(CONT DE QUALIDADE EM BIOQ CLINICA</v>
          </cell>
          <cell r="C4898">
            <v>45</v>
          </cell>
          <cell r="D4898" t="str">
            <v>Cuité</v>
          </cell>
          <cell r="E4898" t="str">
            <v>UNID. ACAD. DE SAÚDE</v>
          </cell>
        </row>
        <row r="4899">
          <cell r="A4899">
            <v>5102206</v>
          </cell>
          <cell r="B4899" t="str">
            <v>TEFARM(CULTURA DE CÉLULAS)</v>
          </cell>
          <cell r="C4899">
            <v>30</v>
          </cell>
          <cell r="D4899" t="str">
            <v>Cuité</v>
          </cell>
          <cell r="E4899" t="str">
            <v>UNID. ACAD. DE SAÚDE</v>
          </cell>
        </row>
        <row r="4900">
          <cell r="A4900">
            <v>5102209</v>
          </cell>
          <cell r="B4900" t="str">
            <v>TEFARM(DIAG LABORATORIAL DE DOEC INF)</v>
          </cell>
          <cell r="C4900">
            <v>60</v>
          </cell>
          <cell r="D4900" t="str">
            <v>Cuité</v>
          </cell>
          <cell r="E4900" t="str">
            <v>UNID. ACAD. DE SAÚDE</v>
          </cell>
        </row>
        <row r="4901">
          <cell r="A4901">
            <v>5102203</v>
          </cell>
          <cell r="B4901" t="str">
            <v>TEFARM(FISIOLOGIA INTEGRADA)</v>
          </cell>
          <cell r="C4901">
            <v>45</v>
          </cell>
          <cell r="D4901" t="str">
            <v>Cuité</v>
          </cell>
          <cell r="E4901" t="str">
            <v>UNID. ACAD. DE SAÚDE</v>
          </cell>
        </row>
        <row r="4902">
          <cell r="A4902">
            <v>5102210</v>
          </cell>
          <cell r="B4902" t="str">
            <v>TEFARM(MICROBIOLOGIA FARMACÊUTICA)</v>
          </cell>
          <cell r="C4902">
            <v>30</v>
          </cell>
          <cell r="D4902" t="str">
            <v>Cuité</v>
          </cell>
          <cell r="E4902" t="str">
            <v>UNID. ACAD. DE SAÚDE</v>
          </cell>
        </row>
        <row r="4903">
          <cell r="A4903">
            <v>5102141</v>
          </cell>
          <cell r="B4903" t="str">
            <v>TEFARM(NOVOS SIST DE LIB DE FARMACOS)</v>
          </cell>
          <cell r="C4903">
            <v>45</v>
          </cell>
          <cell r="D4903" t="str">
            <v>Cuité</v>
          </cell>
          <cell r="E4903" t="str">
            <v>UNID. ACAD. DE SAÚDE</v>
          </cell>
        </row>
        <row r="4904">
          <cell r="A4904">
            <v>5102201</v>
          </cell>
          <cell r="B4904" t="str">
            <v>TEFARM(PRAT INTEG E COMP EM SAUDE-PICS)</v>
          </cell>
          <cell r="C4904">
            <v>30</v>
          </cell>
          <cell r="D4904" t="str">
            <v>Cuité</v>
          </cell>
          <cell r="E4904" t="str">
            <v>UNID. ACAD. DE SAÚDE</v>
          </cell>
        </row>
        <row r="4905">
          <cell r="A4905">
            <v>5102208</v>
          </cell>
          <cell r="B4905" t="str">
            <v>TEFARM(PRÁTICAS EM ANÁLISES CLÍNICAS)</v>
          </cell>
          <cell r="C4905">
            <v>45</v>
          </cell>
          <cell r="D4905" t="str">
            <v>Cuité</v>
          </cell>
          <cell r="E4905" t="str">
            <v>UNID. ACAD. DE SAÚDE</v>
          </cell>
        </row>
        <row r="4906">
          <cell r="A4906">
            <v>5102155</v>
          </cell>
          <cell r="B4906" t="str">
            <v>TENUT (GERENCIAMENTO DE RESIDUOS)</v>
          </cell>
          <cell r="C4906">
            <v>30</v>
          </cell>
          <cell r="D4906" t="str">
            <v>Cuité</v>
          </cell>
          <cell r="E4906" t="str">
            <v>UNID. ACAD. DE SAÚDE</v>
          </cell>
        </row>
        <row r="4907">
          <cell r="A4907">
            <v>5102176</v>
          </cell>
          <cell r="B4907" t="str">
            <v>TENUT I (TÉC. EM ANÁLISE DE ALIMENTOS)</v>
          </cell>
          <cell r="C4907">
            <v>30</v>
          </cell>
          <cell r="D4907" t="str">
            <v>Cuité</v>
          </cell>
          <cell r="E4907" t="str">
            <v>UNID. ACAD. DE SAÚDE</v>
          </cell>
        </row>
        <row r="4908">
          <cell r="A4908">
            <v>5102174</v>
          </cell>
          <cell r="B4908" t="str">
            <v>TENUT I (TÓP. EM NUTRIÇÃO EXPERIMENTAL)</v>
          </cell>
          <cell r="C4908">
            <v>30</v>
          </cell>
          <cell r="D4908" t="str">
            <v>Cuité</v>
          </cell>
          <cell r="E4908" t="str">
            <v>UNID. ACAD. DE SAÚDE</v>
          </cell>
        </row>
        <row r="4909">
          <cell r="A4909">
            <v>5102185</v>
          </cell>
          <cell r="B4909" t="str">
            <v>TENUT I(A ATUACAO DO NUTR NA ATEN PRIMAR</v>
          </cell>
          <cell r="C4909">
            <v>30</v>
          </cell>
          <cell r="D4909" t="str">
            <v>Cuité</v>
          </cell>
          <cell r="E4909" t="str">
            <v>UNID. ACAD. DE SAÚDE</v>
          </cell>
        </row>
        <row r="4910">
          <cell r="A4910">
            <v>5102193</v>
          </cell>
          <cell r="B4910" t="str">
            <v>TENUT I(BIOQUIMICA APLICADA AO EXERCICIO</v>
          </cell>
          <cell r="C4910">
            <v>30</v>
          </cell>
          <cell r="D4910" t="str">
            <v>Cuité</v>
          </cell>
          <cell r="E4910" t="str">
            <v>UNID. ACAD. DE SAÚDE</v>
          </cell>
        </row>
        <row r="4911">
          <cell r="A4911">
            <v>5102173</v>
          </cell>
          <cell r="B4911" t="str">
            <v>TENUT I(ENDOCRINOLOGIA APLIC A NUTRICAO)</v>
          </cell>
          <cell r="C4911">
            <v>30</v>
          </cell>
          <cell r="D4911" t="str">
            <v>Cuité</v>
          </cell>
          <cell r="E4911" t="str">
            <v>UNID. ACAD. DE SAÚDE</v>
          </cell>
        </row>
        <row r="4912">
          <cell r="A4912">
            <v>5102198</v>
          </cell>
          <cell r="B4912" t="str">
            <v>TENUT I(FITOTERAPIA)</v>
          </cell>
          <cell r="C4912">
            <v>30</v>
          </cell>
          <cell r="D4912" t="str">
            <v>Cuité</v>
          </cell>
          <cell r="E4912" t="str">
            <v>UNID. ACAD. DE SAÚDE</v>
          </cell>
        </row>
        <row r="4913">
          <cell r="A4913">
            <v>5102187</v>
          </cell>
          <cell r="B4913" t="str">
            <v>TENUT II(EMPREENDEDORISMO)</v>
          </cell>
          <cell r="C4913">
            <v>60</v>
          </cell>
          <cell r="D4913" t="str">
            <v>Cuité</v>
          </cell>
          <cell r="E4913" t="str">
            <v>UNID. ACAD. DE SAÚDE</v>
          </cell>
        </row>
        <row r="4914">
          <cell r="A4914">
            <v>5102194</v>
          </cell>
          <cell r="B4914" t="str">
            <v>TENUT I(MEC DE ACAO N E PAT NO SIST DIG)</v>
          </cell>
          <cell r="C4914">
            <v>30</v>
          </cell>
          <cell r="D4914" t="str">
            <v>Cuité</v>
          </cell>
          <cell r="E4914" t="str">
            <v>UNID. ACAD. DE SAÚDE</v>
          </cell>
        </row>
        <row r="4915">
          <cell r="A4915">
            <v>5102200</v>
          </cell>
          <cell r="B4915" t="str">
            <v>TENUT I(PRAT INTEG E COMP EM SAUDE-PICS)</v>
          </cell>
          <cell r="C4915">
            <v>30</v>
          </cell>
          <cell r="D4915" t="str">
            <v>Cuité</v>
          </cell>
          <cell r="E4915" t="str">
            <v>UNID. ACAD. DE SAÚDE</v>
          </cell>
        </row>
        <row r="4916">
          <cell r="A4916">
            <v>5102195</v>
          </cell>
          <cell r="B4916" t="str">
            <v>TENUT I(SIST ALIM SUST P SEG ALIM E NUT)</v>
          </cell>
          <cell r="C4916">
            <v>30</v>
          </cell>
          <cell r="D4916" t="str">
            <v>Cuité</v>
          </cell>
          <cell r="E4916" t="str">
            <v>UNID. ACAD. DE SAÚDE</v>
          </cell>
        </row>
        <row r="4917">
          <cell r="A4917">
            <v>5102172</v>
          </cell>
          <cell r="B4917" t="str">
            <v>TENUT I(T E EM ED POP EM SAUDE E AN ISTI</v>
          </cell>
          <cell r="C4917">
            <v>30</v>
          </cell>
          <cell r="D4917" t="str">
            <v>Cuité</v>
          </cell>
          <cell r="E4917" t="str">
            <v>UNID. ACAD. DE SAÚDE</v>
          </cell>
        </row>
        <row r="4918">
          <cell r="A4918">
            <v>5102159</v>
          </cell>
          <cell r="B4918" t="str">
            <v>TENUT(ALIMENTOS FUNCIONAIS)</v>
          </cell>
          <cell r="C4918">
            <v>30</v>
          </cell>
          <cell r="D4918" t="str">
            <v>Cuité</v>
          </cell>
          <cell r="E4918" t="str">
            <v>UNID. ACAD. DE SAÚDE</v>
          </cell>
        </row>
        <row r="4919">
          <cell r="A4919">
            <v>5102162</v>
          </cell>
          <cell r="B4919" t="str">
            <v>TENUT(ANA INT DE D Q APL A NUT E SAU COL</v>
          </cell>
          <cell r="C4919">
            <v>60</v>
          </cell>
          <cell r="D4919" t="str">
            <v>Cuité</v>
          </cell>
          <cell r="E4919" t="str">
            <v>UNID. ACAD. DE SAÚDE</v>
          </cell>
        </row>
        <row r="4920">
          <cell r="A4920">
            <v>5102169</v>
          </cell>
          <cell r="B4920" t="str">
            <v>TENUT(HAB E COM NO PROG N.A. DO ESCOLAR)</v>
          </cell>
          <cell r="C4920">
            <v>30</v>
          </cell>
          <cell r="D4920" t="str">
            <v>Cuité</v>
          </cell>
          <cell r="E4920" t="str">
            <v>UNID. ACAD. DE SAÚDE</v>
          </cell>
        </row>
        <row r="4921">
          <cell r="A4921">
            <v>5102160</v>
          </cell>
          <cell r="B4921" t="str">
            <v>TENUT(INTERP DE EXAMES LAB P/ O NUTRIC)</v>
          </cell>
          <cell r="C4921">
            <v>30</v>
          </cell>
          <cell r="D4921" t="str">
            <v>Cuité</v>
          </cell>
          <cell r="E4921" t="str">
            <v>UNID. ACAD. DE SAÚDE</v>
          </cell>
        </row>
        <row r="4922">
          <cell r="A4922">
            <v>5102205</v>
          </cell>
          <cell r="B4922" t="str">
            <v>TENUT(NUTRIÇÃO COMPORTAMENTAL)</v>
          </cell>
          <cell r="C4922">
            <v>30</v>
          </cell>
          <cell r="D4922" t="str">
            <v>Cuité</v>
          </cell>
          <cell r="E4922" t="str">
            <v>UNID. ACAD. DE SAÚDE</v>
          </cell>
        </row>
        <row r="4923">
          <cell r="A4923">
            <v>5102158</v>
          </cell>
          <cell r="B4923" t="str">
            <v>TENUT(NUTRICAO E MARKETING)</v>
          </cell>
          <cell r="C4923">
            <v>60</v>
          </cell>
          <cell r="D4923" t="str">
            <v>Cuité</v>
          </cell>
          <cell r="E4923" t="str">
            <v>UNID. ACAD. DE SAÚDE</v>
          </cell>
        </row>
        <row r="4924">
          <cell r="A4924">
            <v>5102207</v>
          </cell>
          <cell r="B4924" t="str">
            <v>TENUT(TOP ATUAIS NUT CLINC PAC CRONICO)</v>
          </cell>
          <cell r="C4924">
            <v>30</v>
          </cell>
          <cell r="D4924" t="str">
            <v>Cuité</v>
          </cell>
          <cell r="E4924" t="str">
            <v>UNID. ACAD. DE SAÚDE</v>
          </cell>
        </row>
        <row r="4925">
          <cell r="A4925">
            <v>5102161</v>
          </cell>
          <cell r="B4925" t="str">
            <v>TENUT(TOXICOLOGIA DE ALIMENTOS)</v>
          </cell>
          <cell r="C4925">
            <v>30</v>
          </cell>
          <cell r="D4925" t="str">
            <v>Cuité</v>
          </cell>
          <cell r="E4925" t="str">
            <v>UNID. ACAD. DE SAÚDE</v>
          </cell>
        </row>
        <row r="4926">
          <cell r="A4926">
            <v>5102140</v>
          </cell>
          <cell r="B4926" t="str">
            <v>TEPS(ATENCAO FARM EM SAUDE MENTAL)</v>
          </cell>
          <cell r="C4926">
            <v>45</v>
          </cell>
          <cell r="D4926" t="str">
            <v>Cuité</v>
          </cell>
          <cell r="E4926" t="str">
            <v>UNID. ACAD. DE SAÚDE</v>
          </cell>
        </row>
        <row r="4927">
          <cell r="A4927">
            <v>5102199</v>
          </cell>
          <cell r="B4927" t="str">
            <v>TERAPIAS ALTER E COMPLEMENT EM NUTRICAO</v>
          </cell>
          <cell r="C4927">
            <v>30</v>
          </cell>
          <cell r="D4927" t="str">
            <v>Cuité</v>
          </cell>
          <cell r="E4927" t="str">
            <v>UNID. ACAD. DE SAÚDE</v>
          </cell>
        </row>
        <row r="4928">
          <cell r="A4928">
            <v>5102080</v>
          </cell>
          <cell r="B4928" t="str">
            <v>TOXICOLOGIA</v>
          </cell>
          <cell r="C4928">
            <v>30</v>
          </cell>
          <cell r="D4928" t="str">
            <v>Cuité</v>
          </cell>
          <cell r="E4928" t="str">
            <v>UNID. ACAD. DE SAÚDE</v>
          </cell>
        </row>
        <row r="4929">
          <cell r="A4929">
            <v>5102097</v>
          </cell>
          <cell r="B4929" t="str">
            <v>TOXICOLOGIA CLÍNICA</v>
          </cell>
          <cell r="C4929">
            <v>45</v>
          </cell>
          <cell r="D4929" t="str">
            <v>Cuité</v>
          </cell>
          <cell r="E4929" t="str">
            <v>UNID. ACAD. DE SAÚDE</v>
          </cell>
        </row>
        <row r="4930">
          <cell r="A4930">
            <v>5102146</v>
          </cell>
          <cell r="B4930" t="str">
            <v>TRABALHO DE CONCLUSAO DE CURSO</v>
          </cell>
          <cell r="C4930">
            <v>30</v>
          </cell>
          <cell r="D4930" t="str">
            <v>Cuité</v>
          </cell>
          <cell r="E4930" t="str">
            <v>UNID. ACAD. DE SAÚDE</v>
          </cell>
        </row>
        <row r="4931">
          <cell r="A4931">
            <v>5102180</v>
          </cell>
          <cell r="B4931" t="str">
            <v>TRABALHO DE CONCLUSAO DE CURSO</v>
          </cell>
          <cell r="C4931">
            <v>30</v>
          </cell>
          <cell r="D4931" t="str">
            <v>Cuité</v>
          </cell>
          <cell r="E4931" t="str">
            <v>UNID. ACAD. DE SAÚDE</v>
          </cell>
        </row>
        <row r="4932">
          <cell r="A4932">
            <v>5102166</v>
          </cell>
          <cell r="B4932" t="str">
            <v>VIGILANCIA NUTRICIONAL E SAUDE PUBLICA</v>
          </cell>
          <cell r="C4932">
            <v>60</v>
          </cell>
          <cell r="D4932" t="str">
            <v>Cuité</v>
          </cell>
          <cell r="E4932" t="str">
            <v>UNID. ACAD. DE SAÚDE</v>
          </cell>
        </row>
        <row r="4933">
          <cell r="A4933">
            <v>7105088</v>
          </cell>
          <cell r="B4933" t="str">
            <v>ANTROPOLOGIA BRASILEIRA</v>
          </cell>
          <cell r="C4933">
            <v>30</v>
          </cell>
          <cell r="D4933" t="str">
            <v>Sumé</v>
          </cell>
          <cell r="E4933" t="str">
            <v>UNID. ACAD. DE CIÊNCIAS SOCIAIS</v>
          </cell>
        </row>
        <row r="4934">
          <cell r="A4934">
            <v>7105192</v>
          </cell>
          <cell r="B4934" t="str">
            <v>ANTROPOLOGIA DA ARTE</v>
          </cell>
          <cell r="C4934">
            <v>30</v>
          </cell>
          <cell r="D4934" t="str">
            <v>Sumé</v>
          </cell>
          <cell r="E4934" t="str">
            <v>UNID. ACAD. DE CIÊNCIAS SOCIAIS</v>
          </cell>
        </row>
        <row r="4935">
          <cell r="A4935">
            <v>7105001</v>
          </cell>
          <cell r="B4935" t="str">
            <v>ANTROPOLOGIA E EDUCAÇÃO</v>
          </cell>
          <cell r="C4935">
            <v>60</v>
          </cell>
          <cell r="D4935" t="str">
            <v>Sumé</v>
          </cell>
          <cell r="E4935" t="str">
            <v>UNID. ACAD. DE CIÊNCIAS SOCIAIS</v>
          </cell>
        </row>
        <row r="4936">
          <cell r="A4936">
            <v>7105157</v>
          </cell>
          <cell r="B4936" t="str">
            <v>ATIVIDADES COMPLEMENTARES FLEXIVEIS</v>
          </cell>
          <cell r="C4936">
            <v>210</v>
          </cell>
          <cell r="D4936" t="str">
            <v>Sumé</v>
          </cell>
          <cell r="E4936" t="str">
            <v>UNID. ACAD. DE CIÊNCIAS SOCIAIS</v>
          </cell>
        </row>
        <row r="4937">
          <cell r="A4937">
            <v>7105137</v>
          </cell>
          <cell r="B4937" t="str">
            <v>CIDADANIA E TRABALHO</v>
          </cell>
          <cell r="C4937">
            <v>30</v>
          </cell>
          <cell r="D4937" t="str">
            <v>Sumé</v>
          </cell>
          <cell r="E4937" t="str">
            <v>UNID. ACAD. DE CIÊNCIAS SOCIAIS</v>
          </cell>
        </row>
        <row r="4938">
          <cell r="A4938">
            <v>7105186</v>
          </cell>
          <cell r="B4938" t="str">
            <v>CULTURA POLÍTICA</v>
          </cell>
          <cell r="C4938">
            <v>30</v>
          </cell>
          <cell r="D4938" t="str">
            <v>Sumé</v>
          </cell>
          <cell r="E4938" t="str">
            <v>UNID. ACAD. DE CIÊNCIAS SOCIAIS</v>
          </cell>
        </row>
        <row r="4939">
          <cell r="A4939">
            <v>7105030</v>
          </cell>
          <cell r="B4939" t="str">
            <v>DES SUST, IDENTIDADES E TERRITORIALIDADE</v>
          </cell>
          <cell r="C4939">
            <v>30</v>
          </cell>
          <cell r="D4939" t="str">
            <v>Sumé</v>
          </cell>
          <cell r="E4939" t="str">
            <v>UNID. ACAD. DE CIÊNCIAS SOCIAIS</v>
          </cell>
        </row>
        <row r="4940">
          <cell r="A4940">
            <v>7105198</v>
          </cell>
          <cell r="B4940" t="str">
            <v>DIREITOS HUMANOS</v>
          </cell>
          <cell r="C4940">
            <v>30</v>
          </cell>
          <cell r="D4940" t="str">
            <v>Sumé</v>
          </cell>
          <cell r="E4940" t="str">
            <v>UNID. ACAD. DE CIÊNCIAS SOCIAIS</v>
          </cell>
        </row>
        <row r="4941">
          <cell r="A4941">
            <v>7105113</v>
          </cell>
          <cell r="B4941" t="str">
            <v>ESTADO E POLITICAS PUBLICAS</v>
          </cell>
          <cell r="C4941">
            <v>60</v>
          </cell>
          <cell r="D4941" t="str">
            <v>Sumé</v>
          </cell>
          <cell r="E4941" t="str">
            <v>UNID. ACAD. DE CIÊNCIAS SOCIAIS</v>
          </cell>
        </row>
        <row r="4942">
          <cell r="A4942">
            <v>7105160</v>
          </cell>
          <cell r="B4942" t="str">
            <v>ESTAGIO CURICULAR SUPERVISIONADO I</v>
          </cell>
          <cell r="C4942">
            <v>195</v>
          </cell>
          <cell r="D4942" t="str">
            <v>Sumé</v>
          </cell>
          <cell r="E4942" t="str">
            <v>UNID. ACAD. DE CIÊNCIAS SOCIAIS</v>
          </cell>
        </row>
        <row r="4943">
          <cell r="A4943">
            <v>7105165</v>
          </cell>
          <cell r="B4943" t="str">
            <v>ESTAGIO CURRICULAR SUPERVISIONADO II</v>
          </cell>
          <cell r="C4943">
            <v>210</v>
          </cell>
          <cell r="D4943" t="str">
            <v>Sumé</v>
          </cell>
          <cell r="E4943" t="str">
            <v>UNID. ACAD. DE CIÊNCIAS SOCIAIS</v>
          </cell>
        </row>
        <row r="4944">
          <cell r="A4944">
            <v>7105139</v>
          </cell>
          <cell r="B4944" t="str">
            <v>ETNOLOGIA INDIGENA NO BRASIL</v>
          </cell>
          <cell r="C4944">
            <v>60</v>
          </cell>
          <cell r="D4944" t="str">
            <v>Sumé</v>
          </cell>
          <cell r="E4944" t="str">
            <v>UNID. ACAD. DE CIÊNCIAS SOCIAIS</v>
          </cell>
        </row>
        <row r="4945">
          <cell r="A4945">
            <v>7105010</v>
          </cell>
          <cell r="B4945" t="str">
            <v>FUND. DE PESQUISA EM CIÊNCIAS SOCIAIS</v>
          </cell>
          <cell r="C4945">
            <v>60</v>
          </cell>
          <cell r="D4945" t="str">
            <v>Sumé</v>
          </cell>
          <cell r="E4945" t="str">
            <v>UNID. ACAD. DE CIÊNCIAS SOCIAIS</v>
          </cell>
        </row>
        <row r="4946">
          <cell r="A4946">
            <v>7105115</v>
          </cell>
          <cell r="B4946" t="str">
            <v>HISTÓRIA E CULTURA AFRO-BRASILEIRA</v>
          </cell>
          <cell r="C4946">
            <v>60</v>
          </cell>
          <cell r="D4946" t="str">
            <v>Sumé</v>
          </cell>
          <cell r="E4946" t="str">
            <v>UNID. ACAD. DE CIÊNCIAS SOCIAIS</v>
          </cell>
        </row>
        <row r="4947">
          <cell r="A4947">
            <v>7105050</v>
          </cell>
          <cell r="B4947" t="str">
            <v>HISTÓRIA SOCIAL DO CAMPESINATO</v>
          </cell>
          <cell r="C4947">
            <v>30</v>
          </cell>
          <cell r="D4947" t="str">
            <v>Sumé</v>
          </cell>
          <cell r="E4947" t="str">
            <v>UNID. ACAD. DE CIÊNCIAS SOCIAIS</v>
          </cell>
        </row>
        <row r="4948">
          <cell r="A4948">
            <v>7105203</v>
          </cell>
          <cell r="B4948" t="str">
            <v>IDENTIDADE E RELACOES INTERETNICAS</v>
          </cell>
          <cell r="C4948">
            <v>30</v>
          </cell>
          <cell r="D4948" t="str">
            <v>Sumé</v>
          </cell>
          <cell r="E4948" t="str">
            <v>UNID. ACAD. DE CIÊNCIAS SOCIAIS</v>
          </cell>
        </row>
        <row r="4949">
          <cell r="A4949">
            <v>7105201</v>
          </cell>
          <cell r="B4949" t="str">
            <v>IDENTIDADE E TERRITORIALIDADE</v>
          </cell>
          <cell r="C4949">
            <v>30</v>
          </cell>
          <cell r="D4949" t="str">
            <v>Sumé</v>
          </cell>
          <cell r="E4949" t="str">
            <v>UNID. ACAD. DE CIÊNCIAS SOCIAIS</v>
          </cell>
        </row>
        <row r="4950">
          <cell r="A4950">
            <v>7105119</v>
          </cell>
          <cell r="B4950" t="str">
            <v>IDENTIDADES E TERRITORIALIDADES</v>
          </cell>
          <cell r="C4950">
            <v>60</v>
          </cell>
          <cell r="D4950" t="str">
            <v>Sumé</v>
          </cell>
          <cell r="E4950" t="str">
            <v>UNID. ACAD. DE CIÊNCIAS SOCIAIS</v>
          </cell>
        </row>
        <row r="4951">
          <cell r="A4951">
            <v>7105008</v>
          </cell>
          <cell r="B4951" t="str">
            <v>INTRODUÇÃO À ANTROPOLOGIA</v>
          </cell>
          <cell r="C4951">
            <v>60</v>
          </cell>
          <cell r="D4951" t="str">
            <v>Sumé</v>
          </cell>
          <cell r="E4951" t="str">
            <v>UNID. ACAD. DE CIÊNCIAS SOCIAIS</v>
          </cell>
        </row>
        <row r="4952">
          <cell r="A4952">
            <v>7105009</v>
          </cell>
          <cell r="B4952" t="str">
            <v>INTRODUÇÃO À CIÊNCIA POLITICA</v>
          </cell>
          <cell r="C4952">
            <v>60</v>
          </cell>
          <cell r="D4952" t="str">
            <v>Sumé</v>
          </cell>
          <cell r="E4952" t="str">
            <v>UNID. ACAD. DE CIÊNCIAS SOCIAIS</v>
          </cell>
        </row>
        <row r="4953">
          <cell r="A4953">
            <v>7105003</v>
          </cell>
          <cell r="B4953" t="str">
            <v>INTRODUÇÃO À SOCIOLOGIA</v>
          </cell>
          <cell r="C4953">
            <v>60</v>
          </cell>
          <cell r="D4953" t="str">
            <v>Sumé</v>
          </cell>
          <cell r="E4953" t="str">
            <v>UNID. ACAD. DE CIÊNCIAS SOCIAIS</v>
          </cell>
        </row>
        <row r="4954">
          <cell r="A4954">
            <v>7105081</v>
          </cell>
          <cell r="B4954" t="str">
            <v>LAB DE PESQ E PRAT PEDA EM C SOCIAIS III</v>
          </cell>
          <cell r="C4954">
            <v>60</v>
          </cell>
          <cell r="D4954" t="str">
            <v>Sumé</v>
          </cell>
          <cell r="E4954" t="str">
            <v>UNID. ACAD. DE CIÊNCIAS SOCIAIS</v>
          </cell>
        </row>
        <row r="4955">
          <cell r="A4955">
            <v>7105090</v>
          </cell>
          <cell r="B4955" t="str">
            <v>LAB DE PESQ E PRAT PEDA EM C SOCIAIS IV</v>
          </cell>
          <cell r="C4955">
            <v>60</v>
          </cell>
          <cell r="D4955" t="str">
            <v>Sumé</v>
          </cell>
          <cell r="E4955" t="str">
            <v>UNID. ACAD. DE CIÊNCIAS SOCIAIS</v>
          </cell>
        </row>
        <row r="4956">
          <cell r="A4956">
            <v>7105022</v>
          </cell>
          <cell r="B4956" t="str">
            <v>LAB DE PESQ E PRAT PEDAG EM C SOCIAIS I</v>
          </cell>
          <cell r="C4956">
            <v>60</v>
          </cell>
          <cell r="D4956" t="str">
            <v>Sumé</v>
          </cell>
          <cell r="E4956" t="str">
            <v>UNID. ACAD. DE CIÊNCIAS SOCIAIS</v>
          </cell>
        </row>
        <row r="4957">
          <cell r="A4957">
            <v>7105046</v>
          </cell>
          <cell r="B4957" t="str">
            <v>LAB DE PESQ E PRAT PEDAG EM C SOCIAIS II</v>
          </cell>
          <cell r="C4957">
            <v>60</v>
          </cell>
          <cell r="D4957" t="str">
            <v>Sumé</v>
          </cell>
          <cell r="E4957" t="str">
            <v>UNID. ACAD. DE CIÊNCIAS SOCIAIS</v>
          </cell>
        </row>
        <row r="4958">
          <cell r="A4958">
            <v>7105133</v>
          </cell>
          <cell r="B4958" t="str">
            <v>LAB DE PESQ E PRAT PEDAG EM C SOCIAIS V</v>
          </cell>
          <cell r="C4958">
            <v>60</v>
          </cell>
          <cell r="D4958" t="str">
            <v>Sumé</v>
          </cell>
          <cell r="E4958" t="str">
            <v>UNID. ACAD. DE CIÊNCIAS SOCIAIS</v>
          </cell>
        </row>
        <row r="4959">
          <cell r="A4959">
            <v>7105036</v>
          </cell>
          <cell r="B4959" t="str">
            <v>LAB PESQ E EXT EM DES RURAL I</v>
          </cell>
          <cell r="C4959">
            <v>90</v>
          </cell>
          <cell r="D4959" t="str">
            <v>Sumé</v>
          </cell>
          <cell r="E4959" t="str">
            <v>UNID. ACAD. DE CIÊNCIAS SOCIAIS</v>
          </cell>
        </row>
        <row r="4960">
          <cell r="A4960">
            <v>7105204</v>
          </cell>
          <cell r="B4960" t="str">
            <v>MOVIMENTOS SOCIAIS</v>
          </cell>
          <cell r="C4960">
            <v>30</v>
          </cell>
          <cell r="D4960" t="str">
            <v>Sumé</v>
          </cell>
          <cell r="E4960" t="str">
            <v>UNID. ACAD. DE CIÊNCIAS SOCIAIS</v>
          </cell>
        </row>
        <row r="4961">
          <cell r="A4961">
            <v>7105158</v>
          </cell>
          <cell r="B4961" t="str">
            <v>OFICINA DE PROJETO DE PESQUISA</v>
          </cell>
          <cell r="C4961">
            <v>60</v>
          </cell>
          <cell r="D4961" t="str">
            <v>Sumé</v>
          </cell>
          <cell r="E4961" t="str">
            <v>UNID. ACAD. DE CIÊNCIAS SOCIAIS</v>
          </cell>
        </row>
        <row r="4962">
          <cell r="A4962">
            <v>7105079</v>
          </cell>
          <cell r="B4962" t="str">
            <v>PENSAMENTO POLITICO BRASILEIRO</v>
          </cell>
          <cell r="C4962">
            <v>30</v>
          </cell>
          <cell r="D4962" t="str">
            <v>Sumé</v>
          </cell>
          <cell r="E4962" t="str">
            <v>UNID. ACAD. DE CIÊNCIAS SOCIAIS</v>
          </cell>
        </row>
        <row r="4963">
          <cell r="A4963">
            <v>7105176</v>
          </cell>
          <cell r="B4963" t="str">
            <v>RELACOES DE GENERO E SEXUALIDADE</v>
          </cell>
          <cell r="C4963">
            <v>30</v>
          </cell>
          <cell r="D4963" t="str">
            <v>Sumé</v>
          </cell>
          <cell r="E4963" t="str">
            <v>UNID. ACAD. DE CIÊNCIAS SOCIAIS</v>
          </cell>
        </row>
        <row r="4964">
          <cell r="A4964">
            <v>7105206</v>
          </cell>
          <cell r="B4964" t="str">
            <v>SEA(ANTROPOLOGIA DA RESISTÊNCIA)</v>
          </cell>
          <cell r="C4964">
            <v>30</v>
          </cell>
          <cell r="D4964" t="str">
            <v>Sumé</v>
          </cell>
          <cell r="E4964" t="str">
            <v>UNID. ACAD. DE CIÊNCIAS SOCIAIS</v>
          </cell>
        </row>
        <row r="4965">
          <cell r="A4965">
            <v>7105200</v>
          </cell>
          <cell r="B4965" t="str">
            <v>SEA(ANTROPOLOGIA VISUAL)</v>
          </cell>
          <cell r="C4965">
            <v>30</v>
          </cell>
          <cell r="D4965" t="str">
            <v>Sumé</v>
          </cell>
          <cell r="E4965" t="str">
            <v>UNID. ACAD. DE CIÊNCIAS SOCIAIS</v>
          </cell>
        </row>
        <row r="4966">
          <cell r="A4966">
            <v>7105162</v>
          </cell>
          <cell r="B4966" t="str">
            <v>SEA(CULTURA POPULAR E TEATRO)</v>
          </cell>
          <cell r="C4966">
            <v>30</v>
          </cell>
          <cell r="D4966" t="str">
            <v>Sumé</v>
          </cell>
          <cell r="E4966" t="str">
            <v>UNID. ACAD. DE CIÊNCIAS SOCIAIS</v>
          </cell>
        </row>
        <row r="4967">
          <cell r="A4967">
            <v>7105136</v>
          </cell>
          <cell r="B4967" t="str">
            <v>SEA(ETNOMUSICOLOGIA)</v>
          </cell>
          <cell r="C4967">
            <v>30</v>
          </cell>
          <cell r="D4967" t="str">
            <v>Sumé</v>
          </cell>
          <cell r="E4967" t="str">
            <v>UNID. ACAD. DE CIÊNCIAS SOCIAIS</v>
          </cell>
        </row>
        <row r="4968">
          <cell r="A4968">
            <v>7105105</v>
          </cell>
          <cell r="B4968" t="str">
            <v>SECP I(INST POLITICAS E DEMOCRACIA)</v>
          </cell>
          <cell r="C4968">
            <v>30</v>
          </cell>
          <cell r="D4968" t="str">
            <v>Sumé</v>
          </cell>
          <cell r="E4968" t="str">
            <v>UNID. ACAD. DE CIÊNCIAS SOCIAIS</v>
          </cell>
        </row>
        <row r="4969">
          <cell r="A4969">
            <v>7105205</v>
          </cell>
          <cell r="B4969" t="str">
            <v>SECP(O GOLPE 2016 E O FUT DA DEMOC.NO BR</v>
          </cell>
          <cell r="C4969">
            <v>30</v>
          </cell>
          <cell r="D4969" t="str">
            <v>Sumé</v>
          </cell>
          <cell r="E4969" t="str">
            <v>UNID. ACAD. DE CIÊNCIAS SOCIAIS</v>
          </cell>
        </row>
        <row r="4970">
          <cell r="A4970">
            <v>7105135</v>
          </cell>
          <cell r="B4970" t="str">
            <v>SES(SOCIOLOGIA DA ARTE)</v>
          </cell>
          <cell r="C4970">
            <v>30</v>
          </cell>
          <cell r="D4970" t="str">
            <v>Sumé</v>
          </cell>
          <cell r="E4970" t="str">
            <v>UNID. ACAD. DE CIÊNCIAS SOCIAIS</v>
          </cell>
        </row>
        <row r="4971">
          <cell r="A4971">
            <v>7105134</v>
          </cell>
          <cell r="B4971" t="str">
            <v>SES(SOCIOLOGIA DE BOURDIEU)</v>
          </cell>
          <cell r="C4971">
            <v>30</v>
          </cell>
          <cell r="D4971" t="str">
            <v>Sumé</v>
          </cell>
          <cell r="E4971" t="str">
            <v>UNID. ACAD. DE CIÊNCIAS SOCIAIS</v>
          </cell>
        </row>
        <row r="4972">
          <cell r="A4972">
            <v>7105187</v>
          </cell>
          <cell r="B4972" t="str">
            <v>SOCIEDADE,CULTURA E CINEMA</v>
          </cell>
          <cell r="C4972">
            <v>30</v>
          </cell>
          <cell r="D4972" t="str">
            <v>Sumé</v>
          </cell>
          <cell r="E4972" t="str">
            <v>UNID. ACAD. DE CIÊNCIAS SOCIAIS</v>
          </cell>
        </row>
        <row r="4973">
          <cell r="A4973">
            <v>7105131</v>
          </cell>
          <cell r="B4973" t="str">
            <v>SOCIEDADES CAMPONESAS</v>
          </cell>
          <cell r="C4973">
            <v>60</v>
          </cell>
          <cell r="D4973" t="str">
            <v>Sumé</v>
          </cell>
          <cell r="E4973" t="str">
            <v>UNID. ACAD. DE CIÊNCIAS SOCIAIS</v>
          </cell>
        </row>
        <row r="4974">
          <cell r="A4974">
            <v>7105161</v>
          </cell>
          <cell r="B4974" t="str">
            <v>SOCIEDADES INDIGENAS</v>
          </cell>
          <cell r="C4974">
            <v>30</v>
          </cell>
          <cell r="D4974" t="str">
            <v>Sumé</v>
          </cell>
          <cell r="E4974" t="str">
            <v>UNID. ACAD. DE CIÊNCIAS SOCIAIS</v>
          </cell>
        </row>
        <row r="4975">
          <cell r="A4975">
            <v>7105180</v>
          </cell>
          <cell r="B4975" t="str">
            <v>SOCIOLOGIA AMBIENTAL</v>
          </cell>
          <cell r="C4975">
            <v>30</v>
          </cell>
          <cell r="D4975" t="str">
            <v>Sumé</v>
          </cell>
          <cell r="E4975" t="str">
            <v>UNID. ACAD. DE CIÊNCIAS SOCIAIS</v>
          </cell>
        </row>
        <row r="4976">
          <cell r="A4976">
            <v>7105072</v>
          </cell>
          <cell r="B4976" t="str">
            <v>SOCIOLOGIA BRASILEIRA</v>
          </cell>
          <cell r="C4976">
            <v>30</v>
          </cell>
          <cell r="D4976" t="str">
            <v>Sumé</v>
          </cell>
          <cell r="E4976" t="str">
            <v>UNID. ACAD. DE CIÊNCIAS SOCIAIS</v>
          </cell>
        </row>
        <row r="4977">
          <cell r="A4977">
            <v>7105130</v>
          </cell>
          <cell r="B4977" t="str">
            <v>SOCIOLOGIA CONTEMPORANEA</v>
          </cell>
          <cell r="C4977">
            <v>30</v>
          </cell>
          <cell r="D4977" t="str">
            <v>Sumé</v>
          </cell>
          <cell r="E4977" t="str">
            <v>UNID. ACAD. DE CIÊNCIAS SOCIAIS</v>
          </cell>
        </row>
        <row r="4978">
          <cell r="A4978">
            <v>7105202</v>
          </cell>
          <cell r="B4978" t="str">
            <v>SOCIOLOGIA DA RELIGIAO</v>
          </cell>
          <cell r="C4978">
            <v>30</v>
          </cell>
          <cell r="D4978" t="str">
            <v>Sumé</v>
          </cell>
          <cell r="E4978" t="str">
            <v>UNID. ACAD. DE CIÊNCIAS SOCIAIS</v>
          </cell>
        </row>
        <row r="4979">
          <cell r="A4979">
            <v>7105159</v>
          </cell>
          <cell r="B4979" t="str">
            <v>SOCIOLOGIA DO DESENVOLVIMENTO</v>
          </cell>
          <cell r="C4979">
            <v>30</v>
          </cell>
          <cell r="D4979" t="str">
            <v>Sumé</v>
          </cell>
          <cell r="E4979" t="str">
            <v>UNID. ACAD. DE CIÊNCIAS SOCIAIS</v>
          </cell>
        </row>
        <row r="4980">
          <cell r="A4980">
            <v>7105011</v>
          </cell>
          <cell r="B4980" t="str">
            <v>SOCIOLOGIA E CIDADANIA</v>
          </cell>
          <cell r="C4980">
            <v>60</v>
          </cell>
          <cell r="D4980" t="str">
            <v>Sumé</v>
          </cell>
          <cell r="E4980" t="str">
            <v>UNID. ACAD. DE CIÊNCIAS SOCIAIS</v>
          </cell>
        </row>
        <row r="4981">
          <cell r="A4981">
            <v>7105013</v>
          </cell>
          <cell r="B4981" t="str">
            <v>SOCIOLOGIA E EDUCAÇÃO</v>
          </cell>
          <cell r="C4981">
            <v>60</v>
          </cell>
          <cell r="D4981" t="str">
            <v>Sumé</v>
          </cell>
          <cell r="E4981" t="str">
            <v>UNID. ACAD. DE CIÊNCIAS SOCIAIS</v>
          </cell>
        </row>
        <row r="4982">
          <cell r="A4982">
            <v>7105089</v>
          </cell>
          <cell r="B4982" t="str">
            <v>SOCIOLOGIA RURAL</v>
          </cell>
          <cell r="C4982">
            <v>60</v>
          </cell>
          <cell r="D4982" t="str">
            <v>Sumé</v>
          </cell>
          <cell r="E4982" t="str">
            <v>UNID. ACAD. DE CIÊNCIAS SOCIAIS</v>
          </cell>
        </row>
        <row r="4983">
          <cell r="A4983">
            <v>7105178</v>
          </cell>
          <cell r="B4983" t="str">
            <v>SOCIOLOGIA URBANA</v>
          </cell>
          <cell r="C4983">
            <v>30</v>
          </cell>
          <cell r="D4983" t="str">
            <v>Sumé</v>
          </cell>
          <cell r="E4983" t="str">
            <v>UNID. ACAD. DE CIÊNCIAS SOCIAIS</v>
          </cell>
        </row>
        <row r="4984">
          <cell r="A4984">
            <v>7105211</v>
          </cell>
          <cell r="B4984" t="str">
            <v>TECS(ANTROPOLOGIA VISUAL)</v>
          </cell>
          <cell r="C4984">
            <v>30</v>
          </cell>
          <cell r="D4984" t="str">
            <v>Sumé</v>
          </cell>
          <cell r="E4984" t="str">
            <v>UNID. ACAD. DE CIÊNCIAS SOCIAIS</v>
          </cell>
        </row>
        <row r="4985">
          <cell r="A4985">
            <v>7105208</v>
          </cell>
          <cell r="B4985" t="str">
            <v>TECS(ESPANHOL I)</v>
          </cell>
          <cell r="C4985">
            <v>60</v>
          </cell>
          <cell r="D4985" t="str">
            <v>Sumé</v>
          </cell>
          <cell r="E4985" t="str">
            <v>UNID. ACAD. DE CIÊNCIAS SOCIAIS</v>
          </cell>
        </row>
        <row r="4986">
          <cell r="A4986">
            <v>7105218</v>
          </cell>
          <cell r="B4986" t="str">
            <v>TECS(ESTADO E POLÍTICAS PÚBLICAS)</v>
          </cell>
          <cell r="C4986">
            <v>60</v>
          </cell>
          <cell r="D4986" t="str">
            <v>Sumé</v>
          </cell>
          <cell r="E4986" t="str">
            <v>UNID. ACAD. DE CIÊNCIAS SOCIAIS</v>
          </cell>
        </row>
        <row r="4987">
          <cell r="A4987">
            <v>7105209</v>
          </cell>
          <cell r="B4987" t="str">
            <v>TECS(INGLÊS I)</v>
          </cell>
          <cell r="C4987">
            <v>60</v>
          </cell>
          <cell r="D4987" t="str">
            <v>Sumé</v>
          </cell>
          <cell r="E4987" t="str">
            <v>UNID. ACAD. DE CIÊNCIAS SOCIAIS</v>
          </cell>
        </row>
        <row r="4988">
          <cell r="A4988">
            <v>7105217</v>
          </cell>
          <cell r="B4988" t="str">
            <v>TECS(INTRODUÇÃO À CIÊNCIA POLÍTICA)</v>
          </cell>
          <cell r="C4988">
            <v>30</v>
          </cell>
          <cell r="D4988" t="str">
            <v>Sumé</v>
          </cell>
          <cell r="E4988" t="str">
            <v>UNID. ACAD. DE CIÊNCIAS SOCIAIS</v>
          </cell>
        </row>
        <row r="4989">
          <cell r="A4989">
            <v>7105210</v>
          </cell>
          <cell r="B4989" t="str">
            <v>TECS(INTRODUÇÃO À FILOSOFIA)</v>
          </cell>
          <cell r="C4989">
            <v>60</v>
          </cell>
          <cell r="D4989" t="str">
            <v>Sumé</v>
          </cell>
          <cell r="E4989" t="str">
            <v>UNID. ACAD. DE CIÊNCIAS SOCIAIS</v>
          </cell>
        </row>
        <row r="4990">
          <cell r="A4990">
            <v>7105220</v>
          </cell>
          <cell r="B4990" t="str">
            <v>TECS(INTRODUÇÃO À SOCIOLOGIA)</v>
          </cell>
          <cell r="C4990">
            <v>60</v>
          </cell>
          <cell r="D4990" t="str">
            <v>Sumé</v>
          </cell>
          <cell r="E4990" t="str">
            <v>UNID. ACAD. DE CIÊNCIAS SOCIAIS</v>
          </cell>
        </row>
        <row r="4991">
          <cell r="A4991">
            <v>7105221</v>
          </cell>
          <cell r="B4991" t="str">
            <v>TECS(LAB DE PES E PRAC PED CIEN SOCI I)</v>
          </cell>
          <cell r="C4991">
            <v>60</v>
          </cell>
          <cell r="D4991" t="str">
            <v>Sumé</v>
          </cell>
          <cell r="E4991" t="str">
            <v>UNID. ACAD. DE CIÊNCIAS SOCIAIS</v>
          </cell>
        </row>
        <row r="4992">
          <cell r="A4992">
            <v>7105222</v>
          </cell>
          <cell r="B4992" t="str">
            <v>TECS(LAB DE PES E PRAC PED CIEN SOCI II)</v>
          </cell>
          <cell r="C4992">
            <v>60</v>
          </cell>
          <cell r="D4992" t="str">
            <v>Sumé</v>
          </cell>
          <cell r="E4992" t="str">
            <v>UNID. ACAD. DE CIÊNCIAS SOCIAIS</v>
          </cell>
        </row>
        <row r="4993">
          <cell r="A4993">
            <v>7105219</v>
          </cell>
          <cell r="B4993" t="str">
            <v>TECS(OFICINA DE PROJETO DE PESQUISA)</v>
          </cell>
          <cell r="C4993">
            <v>60</v>
          </cell>
          <cell r="D4993" t="str">
            <v>Sumé</v>
          </cell>
          <cell r="E4993" t="str">
            <v>UNID. ACAD. DE CIÊNCIAS SOCIAIS</v>
          </cell>
        </row>
        <row r="4994">
          <cell r="A4994">
            <v>7105212</v>
          </cell>
          <cell r="B4994" t="str">
            <v>TECS(POBREZA E DESIGUALDADE SOCIAL)</v>
          </cell>
          <cell r="C4994">
            <v>30</v>
          </cell>
          <cell r="D4994" t="str">
            <v>Sumé</v>
          </cell>
          <cell r="E4994" t="str">
            <v>UNID. ACAD. DE CIÊNCIAS SOCIAIS</v>
          </cell>
        </row>
        <row r="4995">
          <cell r="A4995">
            <v>7105215</v>
          </cell>
          <cell r="B4995" t="str">
            <v>TECS(RELAÇÕES DE GÊNERO E SEXUALIDADE)</v>
          </cell>
          <cell r="C4995">
            <v>30</v>
          </cell>
          <cell r="D4995" t="str">
            <v>Sumé</v>
          </cell>
          <cell r="E4995" t="str">
            <v>UNID. ACAD. DE CIÊNCIAS SOCIAIS</v>
          </cell>
        </row>
        <row r="4996">
          <cell r="A4996">
            <v>7105216</v>
          </cell>
          <cell r="B4996" t="str">
            <v>TECS(SEM ESP EM SOC (ESCR ACA CIEN SOC))</v>
          </cell>
          <cell r="C4996">
            <v>30</v>
          </cell>
          <cell r="D4996" t="str">
            <v>Sumé</v>
          </cell>
          <cell r="E4996" t="str">
            <v>UNID. ACAD. DE CIÊNCIAS SOCIAIS</v>
          </cell>
        </row>
        <row r="4997">
          <cell r="A4997">
            <v>7105214</v>
          </cell>
          <cell r="B4997" t="str">
            <v>TECS(SOCIOLOGIA RURAL)</v>
          </cell>
          <cell r="C4997">
            <v>60</v>
          </cell>
          <cell r="D4997" t="str">
            <v>Sumé</v>
          </cell>
          <cell r="E4997" t="str">
            <v>UNID. ACAD. DE CIÊNCIAS SOCIAIS</v>
          </cell>
        </row>
        <row r="4998">
          <cell r="A4998">
            <v>7105213</v>
          </cell>
          <cell r="B4998" t="str">
            <v>TECS(TRABALHO DE CONCLUSÃO DE CURSO TCC)</v>
          </cell>
          <cell r="C4998">
            <v>30</v>
          </cell>
          <cell r="D4998" t="str">
            <v>Sumé</v>
          </cell>
          <cell r="E4998" t="str">
            <v>UNID. ACAD. DE CIÊNCIAS SOCIAIS</v>
          </cell>
        </row>
        <row r="4999">
          <cell r="A4999">
            <v>7105044</v>
          </cell>
          <cell r="B4999" t="str">
            <v>TEORIA ANTROPOLOGICA I</v>
          </cell>
          <cell r="C4999">
            <v>60</v>
          </cell>
          <cell r="D4999" t="str">
            <v>Sumé</v>
          </cell>
          <cell r="E4999" t="str">
            <v>UNID. ACAD. DE CIÊNCIAS SOCIAIS</v>
          </cell>
        </row>
        <row r="5000">
          <cell r="A5000">
            <v>7105078</v>
          </cell>
          <cell r="B5000" t="str">
            <v>TEORIA ANTROPOLOGICA II</v>
          </cell>
          <cell r="C5000">
            <v>60</v>
          </cell>
          <cell r="D5000" t="str">
            <v>Sumé</v>
          </cell>
          <cell r="E5000" t="str">
            <v>UNID. ACAD. DE CIÊNCIAS SOCIAIS</v>
          </cell>
        </row>
        <row r="5001">
          <cell r="A5001">
            <v>7105021</v>
          </cell>
          <cell r="B5001" t="str">
            <v>TEORIA DO CONHECIMENTO</v>
          </cell>
          <cell r="C5001">
            <v>60</v>
          </cell>
          <cell r="D5001" t="str">
            <v>Sumé</v>
          </cell>
          <cell r="E5001" t="str">
            <v>UNID. ACAD. DE CIÊNCIAS SOCIAIS</v>
          </cell>
        </row>
        <row r="5002">
          <cell r="A5002">
            <v>7105045</v>
          </cell>
          <cell r="B5002" t="str">
            <v>TEORIA POLITICA I</v>
          </cell>
          <cell r="C5002">
            <v>60</v>
          </cell>
          <cell r="D5002" t="str">
            <v>Sumé</v>
          </cell>
          <cell r="E5002" t="str">
            <v>UNID. ACAD. DE CIÊNCIAS SOCIAIS</v>
          </cell>
        </row>
        <row r="5003">
          <cell r="A5003">
            <v>7105087</v>
          </cell>
          <cell r="B5003" t="str">
            <v>TEORIA POLITICA II</v>
          </cell>
          <cell r="C5003">
            <v>60</v>
          </cell>
          <cell r="D5003" t="str">
            <v>Sumé</v>
          </cell>
          <cell r="E5003" t="str">
            <v>UNID. ACAD. DE CIÊNCIAS SOCIAIS</v>
          </cell>
        </row>
        <row r="5004">
          <cell r="A5004">
            <v>7105020</v>
          </cell>
          <cell r="B5004" t="str">
            <v>TEORIA SOCIOLOGICA I</v>
          </cell>
          <cell r="C5004">
            <v>60</v>
          </cell>
          <cell r="D5004" t="str">
            <v>Sumé</v>
          </cell>
          <cell r="E5004" t="str">
            <v>UNID. ACAD. DE CIÊNCIAS SOCIAIS</v>
          </cell>
        </row>
        <row r="5005">
          <cell r="A5005">
            <v>7105043</v>
          </cell>
          <cell r="B5005" t="str">
            <v>TEORIA SOCIOLOGICA II</v>
          </cell>
          <cell r="C5005">
            <v>60</v>
          </cell>
          <cell r="D5005" t="str">
            <v>Sumé</v>
          </cell>
          <cell r="E5005" t="str">
            <v>UNID. ACAD. DE CIÊNCIAS SOCIAIS</v>
          </cell>
        </row>
        <row r="5006">
          <cell r="A5006">
            <v>7105207</v>
          </cell>
          <cell r="B5006" t="str">
            <v>TES(ESCRITA ACADÊMICA NAS CIENC SOCIAIS)</v>
          </cell>
          <cell r="C5006">
            <v>30</v>
          </cell>
          <cell r="D5006" t="str">
            <v>Sumé</v>
          </cell>
          <cell r="E5006" t="str">
            <v>UNID. ACAD. DE CIÊNCIAS SOCIAIS</v>
          </cell>
        </row>
        <row r="5007">
          <cell r="A5007">
            <v>7105166</v>
          </cell>
          <cell r="B5007" t="str">
            <v>TRABALHO DE CONCLUSAO DE CURSO - TCC</v>
          </cell>
          <cell r="C5007">
            <v>30</v>
          </cell>
          <cell r="D5007" t="str">
            <v>Sumé</v>
          </cell>
          <cell r="E5007" t="str">
            <v>UNID. ACAD. DE CIÊNCIAS SOCIAIS</v>
          </cell>
        </row>
        <row r="5008">
          <cell r="A5008">
            <v>7101190</v>
          </cell>
          <cell r="B5008" t="str">
            <v>A EDUCACAO DA PESSOA SURDA</v>
          </cell>
          <cell r="C5008">
            <v>30</v>
          </cell>
          <cell r="D5008" t="str">
            <v>Sumé</v>
          </cell>
          <cell r="E5008" t="str">
            <v>UNID. ACAD. DE EDUCAÇÃO DO CAMPO</v>
          </cell>
        </row>
        <row r="5009">
          <cell r="A5009">
            <v>7101051</v>
          </cell>
          <cell r="B5009" t="str">
            <v>AÇÃO COLETIVA,ASSOCIAT E COOPERATIVISMO</v>
          </cell>
          <cell r="C5009">
            <v>30</v>
          </cell>
          <cell r="D5009" t="str">
            <v>Sumé</v>
          </cell>
          <cell r="E5009" t="str">
            <v>UNID. ACAD. DE EDUCAÇÃO DO CAMPO</v>
          </cell>
        </row>
        <row r="5010">
          <cell r="A5010">
            <v>7101123</v>
          </cell>
          <cell r="B5010" t="str">
            <v>ASPECT MORFOSSINTATICOS DA L PORTUGUESA</v>
          </cell>
          <cell r="C5010">
            <v>60</v>
          </cell>
          <cell r="D5010" t="str">
            <v>Sumé</v>
          </cell>
          <cell r="E5010" t="str">
            <v>UNID. ACAD. DE EDUCAÇÃO DO CAMPO</v>
          </cell>
        </row>
        <row r="5011">
          <cell r="A5011">
            <v>7101173</v>
          </cell>
          <cell r="B5011" t="str">
            <v>ASPECTOS SOCIOANTROPOLOGICOS DO ESPORTE</v>
          </cell>
          <cell r="C5011">
            <v>30</v>
          </cell>
          <cell r="D5011" t="str">
            <v>Sumé</v>
          </cell>
          <cell r="E5011" t="str">
            <v>UNID. ACAD. DE EDUCAÇÃO DO CAMPO</v>
          </cell>
        </row>
        <row r="5012">
          <cell r="A5012">
            <v>7101172</v>
          </cell>
          <cell r="B5012" t="str">
            <v>ATIVID ACADEMICO-CIENTIFICO-CULTURAIS</v>
          </cell>
          <cell r="C5012">
            <v>210</v>
          </cell>
          <cell r="D5012" t="str">
            <v>Sumé</v>
          </cell>
          <cell r="E5012" t="str">
            <v>UNID. ACAD. DE EDUCAÇÃO DO CAMPO</v>
          </cell>
        </row>
        <row r="5013">
          <cell r="A5013">
            <v>7101091</v>
          </cell>
          <cell r="B5013" t="str">
            <v>AVALIAÇÃO DOS PROCESSOS EDUCACIONAIS</v>
          </cell>
          <cell r="C5013">
            <v>60</v>
          </cell>
          <cell r="D5013" t="str">
            <v>Sumé</v>
          </cell>
          <cell r="E5013" t="str">
            <v>UNID. ACAD. DE EDUCAÇÃO DO CAMPO</v>
          </cell>
        </row>
        <row r="5014">
          <cell r="A5014">
            <v>7101144</v>
          </cell>
          <cell r="B5014" t="str">
            <v>BOTANICA DO SEMIARIDO</v>
          </cell>
          <cell r="C5014">
            <v>60</v>
          </cell>
          <cell r="D5014" t="str">
            <v>Sumé</v>
          </cell>
          <cell r="E5014" t="str">
            <v>UNID. ACAD. DE EDUCAÇÃO DO CAMPO</v>
          </cell>
        </row>
        <row r="5015">
          <cell r="A5015">
            <v>7101117</v>
          </cell>
          <cell r="B5015" t="str">
            <v>CARTOGRAFIA GERAL</v>
          </cell>
          <cell r="C5015">
            <v>60</v>
          </cell>
          <cell r="D5015" t="str">
            <v>Sumé</v>
          </cell>
          <cell r="E5015" t="str">
            <v>UNID. ACAD. DE EDUCAÇÃO DO CAMPO</v>
          </cell>
        </row>
        <row r="5016">
          <cell r="A5016">
            <v>7101174</v>
          </cell>
          <cell r="B5016" t="str">
            <v>CLIMATOLOGIA,HIDROLOGIA E SOLOS DO SEMIA</v>
          </cell>
          <cell r="C5016">
            <v>60</v>
          </cell>
          <cell r="D5016" t="str">
            <v>Sumé</v>
          </cell>
          <cell r="E5016" t="str">
            <v>UNID. ACAD. DE EDUCAÇÃO DO CAMPO</v>
          </cell>
        </row>
        <row r="5017">
          <cell r="A5017">
            <v>7101015</v>
          </cell>
          <cell r="B5017" t="str">
            <v>CULTURA CORPORAL</v>
          </cell>
          <cell r="C5017">
            <v>60</v>
          </cell>
          <cell r="D5017" t="str">
            <v>Sumé</v>
          </cell>
          <cell r="E5017" t="str">
            <v>UNID. ACAD. DE EDUCAÇÃO DO CAMPO</v>
          </cell>
        </row>
        <row r="5018">
          <cell r="A5018">
            <v>7101066</v>
          </cell>
          <cell r="B5018" t="str">
            <v>CURRICULO E ESCOLA</v>
          </cell>
          <cell r="C5018">
            <v>60</v>
          </cell>
          <cell r="D5018" t="str">
            <v>Sumé</v>
          </cell>
          <cell r="E5018" t="str">
            <v>UNID. ACAD. DE EDUCAÇÃO DO CAMPO</v>
          </cell>
        </row>
        <row r="5019">
          <cell r="A5019">
            <v>7101082</v>
          </cell>
          <cell r="B5019" t="str">
            <v>DESENVOLVIMENTO HUMANO E MOVIM CORPORAIS</v>
          </cell>
          <cell r="C5019">
            <v>60</v>
          </cell>
          <cell r="D5019" t="str">
            <v>Sumé</v>
          </cell>
          <cell r="E5019" t="str">
            <v>UNID. ACAD. DE EDUCAÇÃO DO CAMPO</v>
          </cell>
        </row>
        <row r="5020">
          <cell r="A5020">
            <v>7101029</v>
          </cell>
          <cell r="B5020" t="str">
            <v>DIDATICA</v>
          </cell>
          <cell r="C5020">
            <v>60</v>
          </cell>
          <cell r="D5020" t="str">
            <v>Sumé</v>
          </cell>
          <cell r="E5020" t="str">
            <v>UNID. ACAD. DE EDUCAÇÃO DO CAMPO</v>
          </cell>
        </row>
        <row r="5021">
          <cell r="A5021">
            <v>7101189</v>
          </cell>
          <cell r="B5021" t="str">
            <v>DIREITOS HUMANOS E DESENVOLVIMENTO</v>
          </cell>
          <cell r="C5021">
            <v>60</v>
          </cell>
          <cell r="D5021" t="str">
            <v>Sumé</v>
          </cell>
          <cell r="E5021" t="str">
            <v>UNID. ACAD. DE EDUCAÇÃO DO CAMPO</v>
          </cell>
        </row>
        <row r="5022">
          <cell r="A5022">
            <v>7101128</v>
          </cell>
          <cell r="B5022" t="str">
            <v>ECOLOGIA DO SEMIARIDO</v>
          </cell>
          <cell r="C5022">
            <v>30</v>
          </cell>
          <cell r="D5022" t="str">
            <v>Sumé</v>
          </cell>
          <cell r="E5022" t="str">
            <v>UNID. ACAD. DE EDUCAÇÃO DO CAMPO</v>
          </cell>
        </row>
        <row r="5023">
          <cell r="A5023">
            <v>7101150</v>
          </cell>
          <cell r="B5023" t="str">
            <v>ED. FÍSICA NO ENS. FUND. E ENS. MÉDIO</v>
          </cell>
          <cell r="C5023">
            <v>60</v>
          </cell>
          <cell r="D5023" t="str">
            <v>Sumé</v>
          </cell>
          <cell r="E5023" t="str">
            <v>UNID. ACAD. DE EDUCAÇÃO DO CAMPO</v>
          </cell>
        </row>
        <row r="5024">
          <cell r="A5024">
            <v>7101114</v>
          </cell>
          <cell r="B5024" t="str">
            <v>EDUCAÇÃO DE JOVENS E ADULTOS</v>
          </cell>
          <cell r="C5024">
            <v>60</v>
          </cell>
          <cell r="D5024" t="str">
            <v>Sumé</v>
          </cell>
          <cell r="E5024" t="str">
            <v>UNID. ACAD. DE EDUCAÇÃO DO CAMPO</v>
          </cell>
        </row>
        <row r="5025">
          <cell r="A5025">
            <v>7101016</v>
          </cell>
          <cell r="B5025" t="str">
            <v>EDUCAÇÃO DO CAMPO</v>
          </cell>
          <cell r="C5025">
            <v>60</v>
          </cell>
          <cell r="D5025" t="str">
            <v>Sumé</v>
          </cell>
          <cell r="E5025" t="str">
            <v>UNID. ACAD. DE EDUCAÇÃO DO CAMPO</v>
          </cell>
        </row>
        <row r="5026">
          <cell r="A5026">
            <v>7101067</v>
          </cell>
          <cell r="B5026" t="str">
            <v>EDUCAÇÃO ESPECIAL</v>
          </cell>
          <cell r="C5026">
            <v>60</v>
          </cell>
          <cell r="D5026" t="str">
            <v>Sumé</v>
          </cell>
          <cell r="E5026" t="str">
            <v>UNID. ACAD. DE EDUCAÇÃO DO CAMPO</v>
          </cell>
        </row>
        <row r="5027">
          <cell r="A5027">
            <v>7101100</v>
          </cell>
          <cell r="B5027" t="str">
            <v>EDUCAÇÃO MUSICAL</v>
          </cell>
          <cell r="C5027">
            <v>30</v>
          </cell>
          <cell r="D5027" t="str">
            <v>Sumé</v>
          </cell>
          <cell r="E5027" t="str">
            <v>UNID. ACAD. DE EDUCAÇÃO DO CAMPO</v>
          </cell>
        </row>
        <row r="5028">
          <cell r="A5028">
            <v>7101069</v>
          </cell>
          <cell r="B5028" t="str">
            <v>EDUCAÇÃO POPULAR E MOVIMENTOS SOCIAIS</v>
          </cell>
          <cell r="C5028">
            <v>60</v>
          </cell>
          <cell r="D5028" t="str">
            <v>Sumé</v>
          </cell>
          <cell r="E5028" t="str">
            <v>UNID. ACAD. DE EDUCAÇÃO DO CAMPO</v>
          </cell>
        </row>
        <row r="5029">
          <cell r="A5029">
            <v>7101086</v>
          </cell>
          <cell r="B5029" t="str">
            <v>ESPANHOL I</v>
          </cell>
          <cell r="C5029">
            <v>60</v>
          </cell>
          <cell r="D5029" t="str">
            <v>Sumé</v>
          </cell>
          <cell r="E5029" t="str">
            <v>UNID. ACAD. DE EDUCAÇÃO DO CAMPO</v>
          </cell>
        </row>
        <row r="5030">
          <cell r="A5030">
            <v>7101120</v>
          </cell>
          <cell r="B5030" t="str">
            <v>ESPANHOL II</v>
          </cell>
          <cell r="C5030">
            <v>60</v>
          </cell>
          <cell r="D5030" t="str">
            <v>Sumé</v>
          </cell>
          <cell r="E5030" t="str">
            <v>UNID. ACAD. DE EDUCAÇÃO DO CAMPO</v>
          </cell>
        </row>
        <row r="5031">
          <cell r="A5031">
            <v>7101092</v>
          </cell>
          <cell r="B5031" t="str">
            <v>ESTAGIO CURRICULAR SUPERVISIONADO I</v>
          </cell>
          <cell r="C5031">
            <v>90</v>
          </cell>
          <cell r="D5031" t="str">
            <v>Sumé</v>
          </cell>
          <cell r="E5031" t="str">
            <v>UNID. ACAD. DE EDUCAÇÃO DO CAMPO</v>
          </cell>
        </row>
        <row r="5032">
          <cell r="A5032">
            <v>7101116</v>
          </cell>
          <cell r="B5032" t="str">
            <v>ESTAGIO CURRICULAR SUPERVISIONADO II</v>
          </cell>
          <cell r="C5032">
            <v>90</v>
          </cell>
          <cell r="D5032" t="str">
            <v>Sumé</v>
          </cell>
          <cell r="E5032" t="str">
            <v>UNID. ACAD. DE EDUCAÇÃO DO CAMPO</v>
          </cell>
        </row>
        <row r="5033">
          <cell r="A5033">
            <v>7101140</v>
          </cell>
          <cell r="B5033" t="str">
            <v>ESTAGIO CURRICULAR SUPERVISIONADO III</v>
          </cell>
          <cell r="C5033">
            <v>135</v>
          </cell>
          <cell r="D5033" t="str">
            <v>Sumé</v>
          </cell>
          <cell r="E5033" t="str">
            <v>UNID. ACAD. DE EDUCAÇÃO DO CAMPO</v>
          </cell>
        </row>
        <row r="5034">
          <cell r="A5034">
            <v>7101168</v>
          </cell>
          <cell r="B5034" t="str">
            <v>ESTAGIO CURRICULAR SUPERVISIONADO IV</v>
          </cell>
          <cell r="C5034">
            <v>180</v>
          </cell>
          <cell r="D5034" t="str">
            <v>Sumé</v>
          </cell>
          <cell r="E5034" t="str">
            <v>UNID. ACAD. DE EDUCAÇÃO DO CAMPO</v>
          </cell>
        </row>
        <row r="5035">
          <cell r="A5035">
            <v>7101055</v>
          </cell>
          <cell r="B5035" t="str">
            <v>ESTUDO DO TEXTO DRAMATICO</v>
          </cell>
          <cell r="C5035">
            <v>60</v>
          </cell>
          <cell r="D5035" t="str">
            <v>Sumé</v>
          </cell>
          <cell r="E5035" t="str">
            <v>UNID. ACAD. DE EDUCAÇÃO DO CAMPO</v>
          </cell>
        </row>
        <row r="5036">
          <cell r="A5036">
            <v>7101031</v>
          </cell>
          <cell r="B5036" t="str">
            <v>ETNOMUSICOLOGIA</v>
          </cell>
          <cell r="C5036">
            <v>60</v>
          </cell>
          <cell r="D5036" t="str">
            <v>Sumé</v>
          </cell>
          <cell r="E5036" t="str">
            <v>UNID. ACAD. DE EDUCAÇÃO DO CAMPO</v>
          </cell>
        </row>
        <row r="5037">
          <cell r="A5037">
            <v>7101095</v>
          </cell>
          <cell r="B5037" t="str">
            <v>FILOSOFIA CONTEMPORANEA</v>
          </cell>
          <cell r="C5037">
            <v>60</v>
          </cell>
          <cell r="D5037" t="str">
            <v>Sumé</v>
          </cell>
          <cell r="E5037" t="str">
            <v>UNID. ACAD. DE EDUCAÇÃO DO CAMPO</v>
          </cell>
        </row>
        <row r="5038">
          <cell r="A5038">
            <v>7101012</v>
          </cell>
          <cell r="B5038" t="str">
            <v>FILOSOFIA E EDUCAÇÃO</v>
          </cell>
          <cell r="C5038">
            <v>60</v>
          </cell>
          <cell r="D5038" t="str">
            <v>Sumé</v>
          </cell>
          <cell r="E5038" t="str">
            <v>UNID. ACAD. DE EDUCAÇÃO DO CAMPO</v>
          </cell>
        </row>
        <row r="5039">
          <cell r="A5039">
            <v>7101163</v>
          </cell>
          <cell r="B5039" t="str">
            <v>FRANCES I</v>
          </cell>
          <cell r="C5039">
            <v>60</v>
          </cell>
          <cell r="D5039" t="str">
            <v>Sumé</v>
          </cell>
          <cell r="E5039" t="str">
            <v>UNID. ACAD. DE EDUCAÇÃO DO CAMPO</v>
          </cell>
        </row>
        <row r="5040">
          <cell r="A5040">
            <v>7101188</v>
          </cell>
          <cell r="B5040" t="str">
            <v>FRANCES II</v>
          </cell>
          <cell r="C5040">
            <v>60</v>
          </cell>
          <cell r="D5040" t="str">
            <v>Sumé</v>
          </cell>
          <cell r="E5040" t="str">
            <v>UNID. ACAD. DE EDUCAÇÃO DO CAMPO</v>
          </cell>
        </row>
        <row r="5041">
          <cell r="A5041">
            <v>7101098</v>
          </cell>
          <cell r="B5041" t="str">
            <v>FUND FONET E FONOLOG DA LINGUA PORTUGUES</v>
          </cell>
          <cell r="C5041">
            <v>60</v>
          </cell>
          <cell r="D5041" t="str">
            <v>Sumé</v>
          </cell>
          <cell r="E5041" t="str">
            <v>UNID. ACAD. DE EDUCAÇÃO DO CAMPO</v>
          </cell>
        </row>
        <row r="5042">
          <cell r="A5042">
            <v>7101075</v>
          </cell>
          <cell r="B5042" t="str">
            <v>FUNDAMENTOS DA CIÊNCIA DA LINGUAGEM</v>
          </cell>
          <cell r="C5042">
            <v>60</v>
          </cell>
          <cell r="D5042" t="str">
            <v>Sumé</v>
          </cell>
          <cell r="E5042" t="str">
            <v>UNID. ACAD. DE EDUCAÇÃO DO CAMPO</v>
          </cell>
        </row>
        <row r="5043">
          <cell r="A5043">
            <v>7101033</v>
          </cell>
          <cell r="B5043" t="str">
            <v>FUNDAMENTOS DAS LINGUAGENS ARTISTICAS</v>
          </cell>
          <cell r="C5043">
            <v>30</v>
          </cell>
          <cell r="D5043" t="str">
            <v>Sumé</v>
          </cell>
          <cell r="E5043" t="str">
            <v>UNID. ACAD. DE EDUCAÇÃO DO CAMPO</v>
          </cell>
        </row>
        <row r="5044">
          <cell r="A5044">
            <v>7101004</v>
          </cell>
          <cell r="B5044" t="str">
            <v>FUNDAMENTOS HISTÓRICOS DA EDUCAÇÃO</v>
          </cell>
          <cell r="C5044">
            <v>60</v>
          </cell>
          <cell r="D5044" t="str">
            <v>Sumé</v>
          </cell>
          <cell r="E5044" t="str">
            <v>UNID. ACAD. DE EDUCAÇÃO DO CAMPO</v>
          </cell>
        </row>
        <row r="5045">
          <cell r="A5045">
            <v>7101052</v>
          </cell>
          <cell r="B5045" t="str">
            <v>GEOGRAFIA AGRARIA</v>
          </cell>
          <cell r="C5045">
            <v>60</v>
          </cell>
          <cell r="D5045" t="str">
            <v>Sumé</v>
          </cell>
          <cell r="E5045" t="str">
            <v>UNID. ACAD. DE EDUCAÇÃO DO CAMPO</v>
          </cell>
        </row>
        <row r="5046">
          <cell r="A5046">
            <v>7101141</v>
          </cell>
          <cell r="B5046" t="str">
            <v>GEOGRAFIA DA PARAIBA</v>
          </cell>
          <cell r="C5046">
            <v>60</v>
          </cell>
          <cell r="D5046" t="str">
            <v>Sumé</v>
          </cell>
          <cell r="E5046" t="str">
            <v>UNID. ACAD. DE EDUCAÇÃO DO CAMPO</v>
          </cell>
        </row>
        <row r="5047">
          <cell r="A5047">
            <v>7101094</v>
          </cell>
          <cell r="B5047" t="str">
            <v>GEOGRAFIA DO BRASIL</v>
          </cell>
          <cell r="C5047">
            <v>60</v>
          </cell>
          <cell r="D5047" t="str">
            <v>Sumé</v>
          </cell>
          <cell r="E5047" t="str">
            <v>UNID. ACAD. DE EDUCAÇÃO DO CAMPO</v>
          </cell>
        </row>
        <row r="5048">
          <cell r="A5048">
            <v>7101122</v>
          </cell>
          <cell r="B5048" t="str">
            <v>GEOMETRIA PLANA,ESPACIAL E ANALÍTICA</v>
          </cell>
          <cell r="C5048">
            <v>60</v>
          </cell>
          <cell r="D5048" t="str">
            <v>Sumé</v>
          </cell>
          <cell r="E5048" t="str">
            <v>UNID. ACAD. DE EDUCAÇÃO DO CAMPO</v>
          </cell>
        </row>
        <row r="5049">
          <cell r="A5049">
            <v>7101068</v>
          </cell>
          <cell r="B5049" t="str">
            <v>GESTAO DOS PROCESSOS EDUCATIVOS</v>
          </cell>
          <cell r="C5049">
            <v>60</v>
          </cell>
          <cell r="D5049" t="str">
            <v>Sumé</v>
          </cell>
          <cell r="E5049" t="str">
            <v>UNID. ACAD. DE EDUCAÇÃO DO CAMPO</v>
          </cell>
        </row>
        <row r="5050">
          <cell r="A5050">
            <v>7101071</v>
          </cell>
          <cell r="B5050" t="str">
            <v>HISTÓRIA ANTIGA E MEDIEVAL</v>
          </cell>
          <cell r="C5050">
            <v>60</v>
          </cell>
          <cell r="D5050" t="str">
            <v>Sumé</v>
          </cell>
          <cell r="E5050" t="str">
            <v>UNID. ACAD. DE EDUCAÇÃO DO CAMPO</v>
          </cell>
        </row>
        <row r="5051">
          <cell r="A5051">
            <v>7101142</v>
          </cell>
          <cell r="B5051" t="str">
            <v>HISTÓRIA DA PARAÍBA</v>
          </cell>
          <cell r="C5051">
            <v>60</v>
          </cell>
          <cell r="D5051" t="str">
            <v>Sumé</v>
          </cell>
          <cell r="E5051" t="str">
            <v>UNID. ACAD. DE EDUCAÇÃO DO CAMPO</v>
          </cell>
        </row>
        <row r="5052">
          <cell r="A5052">
            <v>7101118</v>
          </cell>
          <cell r="B5052" t="str">
            <v>HISTÓRIA DO BRASIL</v>
          </cell>
          <cell r="C5052">
            <v>60</v>
          </cell>
          <cell r="D5052" t="str">
            <v>Sumé</v>
          </cell>
          <cell r="E5052" t="str">
            <v>UNID. ACAD. DE EDUCAÇÃO DO CAMPO</v>
          </cell>
        </row>
        <row r="5053">
          <cell r="A5053">
            <v>7101053</v>
          </cell>
          <cell r="B5053" t="str">
            <v>HISTÓRIA E LINGUAGEM</v>
          </cell>
          <cell r="C5053">
            <v>60</v>
          </cell>
          <cell r="D5053" t="str">
            <v>Sumé</v>
          </cell>
          <cell r="E5053" t="str">
            <v>UNID. ACAD. DE EDUCAÇÃO DO CAMPO</v>
          </cell>
        </row>
        <row r="5054">
          <cell r="A5054">
            <v>7101093</v>
          </cell>
          <cell r="B5054" t="str">
            <v>HISTÓRIA MODERNA E CONTEMPORÂNEA</v>
          </cell>
          <cell r="C5054">
            <v>60</v>
          </cell>
          <cell r="D5054" t="str">
            <v>Sumé</v>
          </cell>
          <cell r="E5054" t="str">
            <v>UNID. ACAD. DE EDUCAÇÃO DO CAMPO</v>
          </cell>
        </row>
        <row r="5055">
          <cell r="A5055">
            <v>7101115</v>
          </cell>
          <cell r="B5055" t="str">
            <v>INFORMÁTICA BÁSICA</v>
          </cell>
          <cell r="C5055">
            <v>30</v>
          </cell>
          <cell r="D5055" t="str">
            <v>Sumé</v>
          </cell>
          <cell r="E5055" t="str">
            <v>UNID. ACAD. DE EDUCAÇÃO DO CAMPO</v>
          </cell>
        </row>
        <row r="5056">
          <cell r="A5056">
            <v>7101042</v>
          </cell>
          <cell r="B5056" t="str">
            <v>INGLES I</v>
          </cell>
          <cell r="C5056">
            <v>60</v>
          </cell>
          <cell r="D5056" t="str">
            <v>Sumé</v>
          </cell>
          <cell r="E5056" t="str">
            <v>UNID. ACAD. DE EDUCAÇÃO DO CAMPO</v>
          </cell>
        </row>
        <row r="5057">
          <cell r="A5057">
            <v>7101102</v>
          </cell>
          <cell r="B5057" t="str">
            <v>INGLES II</v>
          </cell>
          <cell r="C5057">
            <v>60</v>
          </cell>
          <cell r="D5057" t="str">
            <v>Sumé</v>
          </cell>
          <cell r="E5057" t="str">
            <v>UNID. ACAD. DE EDUCAÇÃO DO CAMPO</v>
          </cell>
        </row>
        <row r="5058">
          <cell r="A5058">
            <v>7101121</v>
          </cell>
          <cell r="B5058" t="str">
            <v>INTROD. A ANATOMIA E FISIOLOGIA HUMANA</v>
          </cell>
          <cell r="C5058">
            <v>60</v>
          </cell>
          <cell r="D5058" t="str">
            <v>Sumé</v>
          </cell>
          <cell r="E5058" t="str">
            <v>UNID. ACAD. DE EDUCAÇÃO DO CAMPO</v>
          </cell>
        </row>
        <row r="5059">
          <cell r="A5059">
            <v>7101002</v>
          </cell>
          <cell r="B5059" t="str">
            <v>INTRODUÇÃO À FILOSOFIA</v>
          </cell>
          <cell r="C5059">
            <v>60</v>
          </cell>
          <cell r="D5059" t="str">
            <v>Sumé</v>
          </cell>
          <cell r="E5059" t="str">
            <v>UNID. ACAD. DE EDUCAÇÃO DO CAMPO</v>
          </cell>
        </row>
        <row r="5060">
          <cell r="A5060">
            <v>7101073</v>
          </cell>
          <cell r="B5060" t="str">
            <v>INTRODUÇÃO À FÍSICA GERAL I</v>
          </cell>
          <cell r="C5060">
            <v>60</v>
          </cell>
          <cell r="D5060" t="str">
            <v>Sumé</v>
          </cell>
          <cell r="E5060" t="str">
            <v>UNID. ACAD. DE EDUCAÇÃO DO CAMPO</v>
          </cell>
        </row>
        <row r="5061">
          <cell r="A5061">
            <v>7101096</v>
          </cell>
          <cell r="B5061" t="str">
            <v>INTRODUÇÃO À FÍSICA GERAL II</v>
          </cell>
          <cell r="C5061">
            <v>60</v>
          </cell>
          <cell r="D5061" t="str">
            <v>Sumé</v>
          </cell>
          <cell r="E5061" t="str">
            <v>UNID. ACAD. DE EDUCAÇÃO DO CAMPO</v>
          </cell>
        </row>
        <row r="5062">
          <cell r="A5062">
            <v>7101108</v>
          </cell>
          <cell r="B5062" t="str">
            <v>INTRODUÇÃO À FÍSICA GERAL III</v>
          </cell>
          <cell r="C5062">
            <v>60</v>
          </cell>
          <cell r="D5062" t="str">
            <v>Sumé</v>
          </cell>
          <cell r="E5062" t="str">
            <v>UNID. ACAD. DE EDUCAÇÃO DO CAMPO</v>
          </cell>
        </row>
        <row r="5063">
          <cell r="A5063">
            <v>7101070</v>
          </cell>
          <cell r="B5063" t="str">
            <v>INTRODUÇÃO À GEOGRAFIA</v>
          </cell>
          <cell r="C5063">
            <v>60</v>
          </cell>
          <cell r="D5063" t="str">
            <v>Sumé</v>
          </cell>
          <cell r="E5063" t="str">
            <v>UNID. ACAD. DE EDUCAÇÃO DO CAMPO</v>
          </cell>
        </row>
        <row r="5064">
          <cell r="A5064">
            <v>7101145</v>
          </cell>
          <cell r="B5064" t="str">
            <v>INTRODUÇÃO À QUÍMICA ORGÂNICA</v>
          </cell>
          <cell r="C5064">
            <v>60</v>
          </cell>
          <cell r="D5064" t="str">
            <v>Sumé</v>
          </cell>
          <cell r="E5064" t="str">
            <v>UNID. ACAD. DE EDUCAÇÃO DO CAMPO</v>
          </cell>
        </row>
        <row r="5065">
          <cell r="A5065">
            <v>7101101</v>
          </cell>
          <cell r="B5065" t="str">
            <v>INTRODUÇÃO À SOCIOLINGUÍSTICA</v>
          </cell>
          <cell r="C5065">
            <v>30</v>
          </cell>
          <cell r="D5065" t="str">
            <v>Sumé</v>
          </cell>
          <cell r="E5065" t="str">
            <v>UNID. ACAD. DE EDUCAÇÃO DO CAMPO</v>
          </cell>
        </row>
        <row r="5066">
          <cell r="A5066">
            <v>7101038</v>
          </cell>
          <cell r="B5066" t="str">
            <v>INTRODUÇÃO AOS ESTUDOS DE LING E CÓDIGOS</v>
          </cell>
          <cell r="C5066">
            <v>30</v>
          </cell>
          <cell r="D5066" t="str">
            <v>Sumé</v>
          </cell>
          <cell r="E5066" t="str">
            <v>UNID. ACAD. DE EDUCAÇÃO DO CAMPO</v>
          </cell>
        </row>
        <row r="5067">
          <cell r="A5067">
            <v>7101034</v>
          </cell>
          <cell r="B5067" t="str">
            <v>INTRODUÇÃO ÀS CIÊNCIAS DA NATUREZA</v>
          </cell>
          <cell r="C5067">
            <v>30</v>
          </cell>
          <cell r="D5067" t="str">
            <v>Sumé</v>
          </cell>
          <cell r="E5067" t="str">
            <v>UNID. ACAD. DE EDUCAÇÃO DO CAMPO</v>
          </cell>
        </row>
        <row r="5068">
          <cell r="A5068">
            <v>7101037</v>
          </cell>
          <cell r="B5068" t="str">
            <v>INTRODUÇÃO ÀS CIÊNCIAS HUMANAS E SOCIAIS</v>
          </cell>
          <cell r="C5068">
            <v>30</v>
          </cell>
          <cell r="D5068" t="str">
            <v>Sumé</v>
          </cell>
          <cell r="E5068" t="str">
            <v>UNID. ACAD. DE EDUCAÇÃO DO CAMPO</v>
          </cell>
        </row>
        <row r="5069">
          <cell r="A5069">
            <v>7101199</v>
          </cell>
          <cell r="B5069" t="str">
            <v>JOGO E CENA</v>
          </cell>
          <cell r="C5069">
            <v>60</v>
          </cell>
          <cell r="D5069" t="str">
            <v>Sumé</v>
          </cell>
          <cell r="E5069" t="str">
            <v>UNID. ACAD. DE EDUCAÇÃO DO CAMPO</v>
          </cell>
        </row>
        <row r="5070">
          <cell r="A5070">
            <v>7101054</v>
          </cell>
          <cell r="B5070" t="str">
            <v>JOGO E EDUCAÇÃO</v>
          </cell>
          <cell r="C5070">
            <v>60</v>
          </cell>
          <cell r="D5070" t="str">
            <v>Sumé</v>
          </cell>
          <cell r="E5070" t="str">
            <v>UNID. ACAD. DE EDUCAÇÃO DO CAMPO</v>
          </cell>
        </row>
        <row r="5071">
          <cell r="A5071">
            <v>7101185</v>
          </cell>
          <cell r="B5071" t="str">
            <v>LAB DE ENSINO E PESQUISA DA LIBRAS</v>
          </cell>
          <cell r="C5071">
            <v>60</v>
          </cell>
          <cell r="D5071" t="str">
            <v>Sumé</v>
          </cell>
          <cell r="E5071" t="str">
            <v>UNID. ACAD. DE EDUCAÇÃO DO CAMPO</v>
          </cell>
        </row>
        <row r="5072">
          <cell r="A5072">
            <v>7101183</v>
          </cell>
          <cell r="B5072" t="str">
            <v>LAB. DE MATEMÁTICA PARA EDUC. DO CAMPO</v>
          </cell>
          <cell r="C5072">
            <v>60</v>
          </cell>
          <cell r="D5072" t="str">
            <v>Sumé</v>
          </cell>
          <cell r="E5072" t="str">
            <v>UNID. ACAD. DE EDUCAÇÃO DO CAMPO</v>
          </cell>
        </row>
        <row r="5073">
          <cell r="A5073">
            <v>7101040</v>
          </cell>
          <cell r="B5073" t="str">
            <v>LAB DE PES E PRAT PED EM ED DO CAMPO III</v>
          </cell>
          <cell r="C5073">
            <v>60</v>
          </cell>
          <cell r="D5073" t="str">
            <v>Sumé</v>
          </cell>
          <cell r="E5073" t="str">
            <v>UNID. ACAD. DE EDUCAÇÃO DO CAMPO</v>
          </cell>
        </row>
        <row r="5074">
          <cell r="A5074">
            <v>7101041</v>
          </cell>
          <cell r="B5074" t="str">
            <v>LAB DE PES E PRAT PED EM ED DO CAMPO IV</v>
          </cell>
          <cell r="C5074">
            <v>60</v>
          </cell>
          <cell r="D5074" t="str">
            <v>Sumé</v>
          </cell>
          <cell r="E5074" t="str">
            <v>UNID. ACAD. DE EDUCAÇÃO DO CAMPO</v>
          </cell>
        </row>
        <row r="5075">
          <cell r="A5075">
            <v>7101018</v>
          </cell>
          <cell r="B5075" t="str">
            <v>LAB DE PESQ E PRAT PED EM EDUC CAMPO II</v>
          </cell>
          <cell r="C5075">
            <v>60</v>
          </cell>
          <cell r="D5075" t="str">
            <v>Sumé</v>
          </cell>
          <cell r="E5075" t="str">
            <v>UNID. ACAD. DE EDUCAÇÃO DO CAMPO</v>
          </cell>
        </row>
        <row r="5076">
          <cell r="A5076">
            <v>7101007</v>
          </cell>
          <cell r="B5076" t="str">
            <v>LAB. DE PESQ. E PRAT. PED.DE EDU CAMPO I</v>
          </cell>
          <cell r="C5076">
            <v>60</v>
          </cell>
          <cell r="D5076" t="str">
            <v>Sumé</v>
          </cell>
          <cell r="E5076" t="str">
            <v>UNID. ACAD. DE EDUCAÇÃO DO CAMPO</v>
          </cell>
        </row>
        <row r="5077">
          <cell r="A5077">
            <v>7101084</v>
          </cell>
          <cell r="B5077" t="str">
            <v>LINGUA BRASILEIRA DE SINAIS-LIBRAS</v>
          </cell>
          <cell r="C5077">
            <v>60</v>
          </cell>
          <cell r="D5077" t="str">
            <v>Sumé</v>
          </cell>
          <cell r="E5077" t="str">
            <v>UNID. ACAD. DE EDUCAÇÃO DO CAMPO</v>
          </cell>
        </row>
        <row r="5078">
          <cell r="A5078">
            <v>7101099</v>
          </cell>
          <cell r="B5078" t="str">
            <v>LITERATURA BRASILEIRA</v>
          </cell>
          <cell r="C5078">
            <v>60</v>
          </cell>
          <cell r="D5078" t="str">
            <v>Sumé</v>
          </cell>
          <cell r="E5078" t="str">
            <v>UNID. ACAD. DE EDUCAÇÃO DO CAMPO</v>
          </cell>
        </row>
        <row r="5079">
          <cell r="A5079">
            <v>7101126</v>
          </cell>
          <cell r="B5079" t="str">
            <v>LITERATURA E CULTURA POPULAR</v>
          </cell>
          <cell r="C5079">
            <v>30</v>
          </cell>
          <cell r="D5079" t="str">
            <v>Sumé</v>
          </cell>
          <cell r="E5079" t="str">
            <v>UNID. ACAD. DE EDUCAÇÃO DO CAMPO</v>
          </cell>
        </row>
        <row r="5080">
          <cell r="A5080">
            <v>7101148</v>
          </cell>
          <cell r="B5080" t="str">
            <v>LITERATURA INFANTIL</v>
          </cell>
          <cell r="C5080">
            <v>30</v>
          </cell>
          <cell r="D5080" t="str">
            <v>Sumé</v>
          </cell>
          <cell r="E5080" t="str">
            <v>UNID. ACAD. DE EDUCAÇÃO DO CAMPO</v>
          </cell>
        </row>
        <row r="5081">
          <cell r="A5081">
            <v>7101039</v>
          </cell>
          <cell r="B5081" t="str">
            <v>MATEMÁTICA NA EDUCAÇÃO BÁSICA I</v>
          </cell>
          <cell r="C5081">
            <v>60</v>
          </cell>
          <cell r="D5081" t="str">
            <v>Sumé</v>
          </cell>
          <cell r="E5081" t="str">
            <v>UNID. ACAD. DE EDUCAÇÃO DO CAMPO</v>
          </cell>
        </row>
        <row r="5082">
          <cell r="A5082">
            <v>7101074</v>
          </cell>
          <cell r="B5082" t="str">
            <v>MATEMÁTICA NA EDUCAÇÃO BÁSICA II</v>
          </cell>
          <cell r="C5082">
            <v>60</v>
          </cell>
          <cell r="D5082" t="str">
            <v>Sumé</v>
          </cell>
          <cell r="E5082" t="str">
            <v>UNID. ACAD. DE EDUCAÇÃO DO CAMPO</v>
          </cell>
        </row>
        <row r="5083">
          <cell r="A5083">
            <v>7101097</v>
          </cell>
          <cell r="B5083" t="str">
            <v>MATEMÁTICA NA EDUCAÇÃO BÁSICA III</v>
          </cell>
          <cell r="C5083">
            <v>60</v>
          </cell>
          <cell r="D5083" t="str">
            <v>Sumé</v>
          </cell>
          <cell r="E5083" t="str">
            <v>UNID. ACAD. DE EDUCAÇÃO DO CAMPO</v>
          </cell>
        </row>
        <row r="5084">
          <cell r="A5084">
            <v>7101147</v>
          </cell>
          <cell r="B5084" t="str">
            <v>MET DO ENS DE C EXAT E DA NAT NO ENS FUN</v>
          </cell>
          <cell r="C5084">
            <v>60</v>
          </cell>
          <cell r="D5084" t="str">
            <v>Sumé</v>
          </cell>
          <cell r="E5084" t="str">
            <v>UNID. ACAD. DE EDUCAÇÃO DO CAMPO</v>
          </cell>
        </row>
        <row r="5085">
          <cell r="A5085">
            <v>7101170</v>
          </cell>
          <cell r="B5085" t="str">
            <v>MET DO ENS DE C EXAT E DA NAT NO ENS MED</v>
          </cell>
          <cell r="C5085">
            <v>60</v>
          </cell>
          <cell r="D5085" t="str">
            <v>Sumé</v>
          </cell>
          <cell r="E5085" t="str">
            <v>UNID. ACAD. DE EDUCAÇÃO DO CAMPO</v>
          </cell>
        </row>
        <row r="5086">
          <cell r="A5086">
            <v>7101143</v>
          </cell>
          <cell r="B5086" t="str">
            <v>MET DO ENS DE C HUM E SOC NO ENS FUNDAM</v>
          </cell>
          <cell r="C5086">
            <v>60</v>
          </cell>
          <cell r="D5086" t="str">
            <v>Sumé</v>
          </cell>
          <cell r="E5086" t="str">
            <v>UNID. ACAD. DE EDUCAÇÃO DO CAMPO</v>
          </cell>
        </row>
        <row r="5087">
          <cell r="A5087">
            <v>7101169</v>
          </cell>
          <cell r="B5087" t="str">
            <v>MET DO ENS DE C HUM E SOC NO ENS MEDIO</v>
          </cell>
          <cell r="C5087">
            <v>60</v>
          </cell>
          <cell r="D5087" t="str">
            <v>Sumé</v>
          </cell>
          <cell r="E5087" t="str">
            <v>UNID. ACAD. DE EDUCAÇÃO DO CAMPO</v>
          </cell>
        </row>
        <row r="5088">
          <cell r="A5088">
            <v>7101171</v>
          </cell>
          <cell r="B5088" t="str">
            <v>MET DO ENS DE L EST NO ENS FUND E MEDIO</v>
          </cell>
          <cell r="C5088">
            <v>60</v>
          </cell>
          <cell r="D5088" t="str">
            <v>Sumé</v>
          </cell>
          <cell r="E5088" t="str">
            <v>UNID. ACAD. DE EDUCAÇÃO DO CAMPO</v>
          </cell>
        </row>
        <row r="5089">
          <cell r="A5089">
            <v>7101151</v>
          </cell>
          <cell r="B5089" t="str">
            <v>MET ENS DE LING PORT NO ENS FUND E MEDIO</v>
          </cell>
          <cell r="C5089">
            <v>60</v>
          </cell>
          <cell r="D5089" t="str">
            <v>Sumé</v>
          </cell>
          <cell r="E5089" t="str">
            <v>UNID. ACAD. DE EDUCAÇÃO DO CAMPO</v>
          </cell>
        </row>
        <row r="5090">
          <cell r="A5090">
            <v>7101197</v>
          </cell>
          <cell r="B5090" t="str">
            <v>METODOLOGIA DO LAZER E RECREACAO ESCOLAR</v>
          </cell>
          <cell r="C5090">
            <v>30</v>
          </cell>
          <cell r="D5090" t="str">
            <v>Sumé</v>
          </cell>
          <cell r="E5090" t="str">
            <v>UNID. ACAD. DE EDUCAÇÃO DO CAMPO</v>
          </cell>
        </row>
        <row r="5091">
          <cell r="A5091">
            <v>7101270</v>
          </cell>
          <cell r="B5091" t="str">
            <v>MICROBIOLOGIA BASICA</v>
          </cell>
          <cell r="C5091">
            <v>60</v>
          </cell>
          <cell r="D5091" t="str">
            <v>Sumé</v>
          </cell>
          <cell r="E5091" t="str">
            <v>UNID. ACAD. DE EDUCAÇÃO DO CAMPO</v>
          </cell>
        </row>
        <row r="5092">
          <cell r="A5092">
            <v>7101193</v>
          </cell>
          <cell r="B5092" t="str">
            <v>MOVIMENTOS SOCIAIS</v>
          </cell>
          <cell r="C5092">
            <v>30</v>
          </cell>
          <cell r="D5092" t="str">
            <v>Sumé</v>
          </cell>
          <cell r="E5092" t="str">
            <v>UNID. ACAD. DE EDUCAÇÃO DO CAMPO</v>
          </cell>
        </row>
        <row r="5093">
          <cell r="A5093">
            <v>7101125</v>
          </cell>
          <cell r="B5093" t="str">
            <v>OFICINA DE ARTES VISUAIS</v>
          </cell>
          <cell r="C5093">
            <v>30</v>
          </cell>
          <cell r="D5093" t="str">
            <v>Sumé</v>
          </cell>
          <cell r="E5093" t="str">
            <v>UNID. ACAD. DE EDUCAÇÃO DO CAMPO</v>
          </cell>
        </row>
        <row r="5094">
          <cell r="A5094">
            <v>7101164</v>
          </cell>
          <cell r="B5094" t="str">
            <v>OFICINA DE PESQUISA</v>
          </cell>
          <cell r="C5094">
            <v>30</v>
          </cell>
          <cell r="D5094" t="str">
            <v>Sumé</v>
          </cell>
          <cell r="E5094" t="str">
            <v>UNID. ACAD. DE EDUCAÇÃO DO CAMPO</v>
          </cell>
        </row>
        <row r="5095">
          <cell r="A5095">
            <v>7101083</v>
          </cell>
          <cell r="B5095" t="str">
            <v>OFICINA DE TEATRO</v>
          </cell>
          <cell r="C5095">
            <v>60</v>
          </cell>
          <cell r="D5095" t="str">
            <v>Sumé</v>
          </cell>
          <cell r="E5095" t="str">
            <v>UNID. ACAD. DE EDUCAÇÃO DO CAMPO</v>
          </cell>
        </row>
        <row r="5096">
          <cell r="A5096">
            <v>7101149</v>
          </cell>
          <cell r="B5096" t="str">
            <v>PEDAGOGIA DO TEATRO</v>
          </cell>
          <cell r="C5096">
            <v>30</v>
          </cell>
          <cell r="D5096" t="str">
            <v>Sumé</v>
          </cell>
          <cell r="E5096" t="str">
            <v>UNID. ACAD. DE EDUCAÇÃO DO CAMPO</v>
          </cell>
        </row>
        <row r="5097">
          <cell r="A5097">
            <v>7101005</v>
          </cell>
          <cell r="B5097" t="str">
            <v>PESQUISA EM EDUCAÇÃO</v>
          </cell>
          <cell r="C5097">
            <v>60</v>
          </cell>
          <cell r="D5097" t="str">
            <v>Sumé</v>
          </cell>
          <cell r="E5097" t="str">
            <v>UNID. ACAD. DE EDUCAÇÃO DO CAMPO</v>
          </cell>
        </row>
        <row r="5098">
          <cell r="A5098">
            <v>7101017</v>
          </cell>
          <cell r="B5098" t="str">
            <v>POL. EDUC. E EDUCAÇÃO BÁSICA NO BRASIL</v>
          </cell>
          <cell r="C5098">
            <v>60</v>
          </cell>
          <cell r="D5098" t="str">
            <v>Sumé</v>
          </cell>
          <cell r="E5098" t="str">
            <v>UNID. ACAD. DE EDUCAÇÃO DO CAMPO</v>
          </cell>
        </row>
        <row r="5099">
          <cell r="A5099">
            <v>7101006</v>
          </cell>
          <cell r="B5099" t="str">
            <v>PRAT. DE LEITURA E PRODUCAO DE TEXTOS</v>
          </cell>
          <cell r="C5099">
            <v>60</v>
          </cell>
          <cell r="D5099" t="str">
            <v>Sumé</v>
          </cell>
          <cell r="E5099" t="str">
            <v>UNID. ACAD. DE EDUCAÇÃO DO CAMPO</v>
          </cell>
        </row>
        <row r="5100">
          <cell r="A5100">
            <v>7101124</v>
          </cell>
          <cell r="B5100" t="str">
            <v>PROCESSOS DE ALFABETIZACAO E LETRAMENTO</v>
          </cell>
          <cell r="C5100">
            <v>60</v>
          </cell>
          <cell r="D5100" t="str">
            <v>Sumé</v>
          </cell>
          <cell r="E5100" t="str">
            <v>UNID. ACAD. DE EDUCAÇÃO DO CAMPO</v>
          </cell>
        </row>
        <row r="5101">
          <cell r="A5101">
            <v>7101014</v>
          </cell>
          <cell r="B5101" t="str">
            <v>PSICOLOGIA E EDUCAÇÃO</v>
          </cell>
          <cell r="C5101">
            <v>60</v>
          </cell>
          <cell r="D5101" t="str">
            <v>Sumé</v>
          </cell>
          <cell r="E5101" t="str">
            <v>UNID. ACAD. DE EDUCAÇÃO DO CAMPO</v>
          </cell>
        </row>
        <row r="5102">
          <cell r="A5102">
            <v>7101206</v>
          </cell>
          <cell r="B5102" t="str">
            <v>SEMINARIO TEMATICO EM EDUCACAO</v>
          </cell>
          <cell r="C5102">
            <v>60</v>
          </cell>
          <cell r="D5102" t="str">
            <v>Sumé</v>
          </cell>
          <cell r="E5102" t="str">
            <v>UNID. ACAD. DE EDUCAÇÃO DO CAMPO</v>
          </cell>
        </row>
        <row r="5103">
          <cell r="A5103">
            <v>7101211</v>
          </cell>
          <cell r="B5103" t="str">
            <v>STAEDUC(MUSICA EM CENA)</v>
          </cell>
          <cell r="C5103">
            <v>30</v>
          </cell>
          <cell r="D5103" t="str">
            <v>Sumé</v>
          </cell>
          <cell r="E5103" t="str">
            <v>UNID. ACAD. DE EDUCAÇÃO DO CAMPO</v>
          </cell>
        </row>
        <row r="5104">
          <cell r="A5104">
            <v>7101210</v>
          </cell>
          <cell r="B5104" t="str">
            <v>TCP(INFANCIA,ADOLES.E JUVENTUDE DO CAMPO</v>
          </cell>
          <cell r="C5104">
            <v>30</v>
          </cell>
          <cell r="D5104" t="str">
            <v>Sumé</v>
          </cell>
          <cell r="E5104" t="str">
            <v>UNID. ACAD. DE EDUCAÇÃO DO CAMPO</v>
          </cell>
        </row>
        <row r="5105">
          <cell r="A5105">
            <v>7101028</v>
          </cell>
          <cell r="B5105" t="str">
            <v>TECNOLOGIA EDUC E PROC DE APRENDIZAGEM</v>
          </cell>
          <cell r="C5105">
            <v>60</v>
          </cell>
          <cell r="D5105" t="str">
            <v>Sumé</v>
          </cell>
          <cell r="E5105" t="str">
            <v>UNID. ACAD. DE EDUCAÇÃO DO CAMPO</v>
          </cell>
        </row>
        <row r="5106">
          <cell r="A5106">
            <v>7101276</v>
          </cell>
          <cell r="B5106" t="str">
            <v>TEEC(EDU A DIST NA FORM DO EDUCADOR)</v>
          </cell>
          <cell r="C5106">
            <v>60</v>
          </cell>
          <cell r="D5106" t="str">
            <v>Sumé</v>
          </cell>
          <cell r="E5106" t="str">
            <v>UNID. ACAD. DE EDUCAÇÃO DO CAMPO</v>
          </cell>
        </row>
        <row r="5107">
          <cell r="A5107">
            <v>7101209</v>
          </cell>
          <cell r="B5107" t="str">
            <v>TEEC(FUND SOCIO-FILOS.DA EDUC DO CAMPO)</v>
          </cell>
          <cell r="C5107">
            <v>30</v>
          </cell>
          <cell r="D5107" t="str">
            <v>Sumé</v>
          </cell>
          <cell r="E5107" t="str">
            <v>UNID. ACAD. DE EDUCAÇÃO DO CAMPO</v>
          </cell>
        </row>
        <row r="5108">
          <cell r="A5108">
            <v>7101278</v>
          </cell>
          <cell r="B5108" t="str">
            <v>TEEC(INTERCULTURALIDADE E ENSINO DE LÍNG</v>
          </cell>
          <cell r="C5108">
            <v>30</v>
          </cell>
          <cell r="D5108" t="str">
            <v>Sumé</v>
          </cell>
          <cell r="E5108" t="str">
            <v>UNID. ACAD. DE EDUCAÇÃO DO CAMPO</v>
          </cell>
        </row>
        <row r="5109">
          <cell r="A5109">
            <v>7101207</v>
          </cell>
          <cell r="B5109" t="str">
            <v>TEEC(PEDAGOGIA DA ALTERNANCIA)</v>
          </cell>
          <cell r="C5109">
            <v>30</v>
          </cell>
          <cell r="D5109" t="str">
            <v>Sumé</v>
          </cell>
          <cell r="E5109" t="str">
            <v>UNID. ACAD. DE EDUCAÇÃO DO CAMPO</v>
          </cell>
        </row>
        <row r="5110">
          <cell r="A5110">
            <v>7101272</v>
          </cell>
          <cell r="B5110" t="str">
            <v>TEEC(PRÁTICAS DE LEITURAS PERFOMATIVAS)</v>
          </cell>
          <cell r="C5110">
            <v>60</v>
          </cell>
          <cell r="D5110" t="str">
            <v>Sumé</v>
          </cell>
          <cell r="E5110" t="str">
            <v>UNID. ACAD. DE EDUCAÇÃO DO CAMPO</v>
          </cell>
        </row>
        <row r="5111">
          <cell r="A5111">
            <v>7101271</v>
          </cell>
          <cell r="B5111" t="str">
            <v>TEEC(PRATICAS DE LINGUAGEM I)</v>
          </cell>
          <cell r="C5111">
            <v>30</v>
          </cell>
          <cell r="D5111" t="str">
            <v>Sumé</v>
          </cell>
          <cell r="E5111" t="str">
            <v>UNID. ACAD. DE EDUCAÇÃO DO CAMPO</v>
          </cell>
        </row>
        <row r="5112">
          <cell r="A5112">
            <v>7101212</v>
          </cell>
          <cell r="B5112" t="str">
            <v>TEEC(PRATICAS DE LINGUAGEM II)</v>
          </cell>
          <cell r="C5112">
            <v>30</v>
          </cell>
          <cell r="D5112" t="str">
            <v>Sumé</v>
          </cell>
          <cell r="E5112" t="str">
            <v>UNID. ACAD. DE EDUCAÇÃO DO CAMPO</v>
          </cell>
        </row>
        <row r="5113">
          <cell r="A5113">
            <v>7101208</v>
          </cell>
          <cell r="B5113" t="str">
            <v>TEEC(QUESTAO AGRARIA E CAMPESINATO)</v>
          </cell>
          <cell r="C5113">
            <v>30</v>
          </cell>
          <cell r="D5113" t="str">
            <v>Sumé</v>
          </cell>
          <cell r="E5113" t="str">
            <v>UNID. ACAD. DE EDUCAÇÃO DO CAMPO</v>
          </cell>
        </row>
        <row r="5114">
          <cell r="A5114">
            <v>7101275</v>
          </cell>
          <cell r="B5114" t="str">
            <v>TEEC(TEM CONT EM PSI:NEU, EDU E MEN FUT)</v>
          </cell>
          <cell r="C5114">
            <v>30</v>
          </cell>
          <cell r="D5114" t="str">
            <v>Sumé</v>
          </cell>
          <cell r="E5114" t="str">
            <v>UNID. ACAD. DE EDUCAÇÃO DO CAMPO</v>
          </cell>
        </row>
        <row r="5115">
          <cell r="A5115">
            <v>7101076</v>
          </cell>
          <cell r="B5115" t="str">
            <v>TEORIA DA LITERATURA</v>
          </cell>
          <cell r="C5115">
            <v>60</v>
          </cell>
          <cell r="D5115" t="str">
            <v>Sumé</v>
          </cell>
          <cell r="E5115" t="str">
            <v>UNID. ACAD. DE EDUCAÇÃO DO CAMPO</v>
          </cell>
        </row>
        <row r="5116">
          <cell r="A5116">
            <v>7101167</v>
          </cell>
          <cell r="B5116" t="str">
            <v>TRABALHO DE CONCLUSAO DE CURSO - TCC</v>
          </cell>
          <cell r="C5116">
            <v>60</v>
          </cell>
          <cell r="D5116" t="str">
            <v>Sumé</v>
          </cell>
          <cell r="E5116" t="str">
            <v>UNID. ACAD. DE EDUCAÇÃO DO CAMPO</v>
          </cell>
        </row>
        <row r="5117">
          <cell r="A5117">
            <v>7101146</v>
          </cell>
          <cell r="B5117" t="str">
            <v>ZOOLOGIA DO SEMIARIDO</v>
          </cell>
          <cell r="C5117">
            <v>60</v>
          </cell>
          <cell r="D5117" t="str">
            <v>Sumé</v>
          </cell>
          <cell r="E5117" t="str">
            <v>UNID. ACAD. DE EDUCAÇÃO DO CAMPO</v>
          </cell>
        </row>
        <row r="5118">
          <cell r="A5118">
            <v>7103244</v>
          </cell>
          <cell r="B5118" t="str">
            <v>BIOCOMBUSTIVEIS</v>
          </cell>
          <cell r="C5118">
            <v>30</v>
          </cell>
          <cell r="D5118" t="str">
            <v>Sumé</v>
          </cell>
          <cell r="E5118" t="str">
            <v>UNID. ACAD. DE ENGENHARIA DE BIOTECNOLOGIA E </v>
          </cell>
        </row>
        <row r="5119">
          <cell r="A5119">
            <v>7103303</v>
          </cell>
          <cell r="B5119" t="str">
            <v>BIOCOMBUSTIVEIS</v>
          </cell>
          <cell r="C5119">
            <v>60</v>
          </cell>
          <cell r="D5119" t="str">
            <v>Sumé</v>
          </cell>
          <cell r="E5119" t="str">
            <v>UNID. ACAD. DE ENGENHARIA DE BIOTECNOLOGIA E </v>
          </cell>
        </row>
        <row r="5120">
          <cell r="A5120">
            <v>7103253</v>
          </cell>
          <cell r="B5120" t="str">
            <v>BIOINFORMÁTICA</v>
          </cell>
          <cell r="C5120">
            <v>60</v>
          </cell>
          <cell r="D5120" t="str">
            <v>Sumé</v>
          </cell>
          <cell r="E5120" t="str">
            <v>UNID. ACAD. DE ENGENHARIA DE BIOTECNOLOGIA E </v>
          </cell>
        </row>
        <row r="5121">
          <cell r="A5121">
            <v>7103001</v>
          </cell>
          <cell r="B5121" t="str">
            <v>BIOLOGIA CELULAR E MOLECULAR</v>
          </cell>
          <cell r="C5121">
            <v>60</v>
          </cell>
          <cell r="D5121" t="str">
            <v>Sumé</v>
          </cell>
          <cell r="E5121" t="str">
            <v>UNID. ACAD. DE ENGENHARIA DE BIOTECNOLOGIA E </v>
          </cell>
        </row>
        <row r="5122">
          <cell r="A5122">
            <v>7103254</v>
          </cell>
          <cell r="B5122" t="str">
            <v>BIOMATERIAIS</v>
          </cell>
          <cell r="C5122">
            <v>30</v>
          </cell>
          <cell r="D5122" t="str">
            <v>Sumé</v>
          </cell>
          <cell r="E5122" t="str">
            <v>UNID. ACAD. DE ENGENHARIA DE BIOTECNOLOGIA E </v>
          </cell>
        </row>
        <row r="5123">
          <cell r="A5123">
            <v>7103053</v>
          </cell>
          <cell r="B5123" t="str">
            <v>BIOQUÍMICA</v>
          </cell>
          <cell r="C5123">
            <v>60</v>
          </cell>
          <cell r="D5123" t="str">
            <v>Sumé</v>
          </cell>
          <cell r="E5123" t="str">
            <v>UNID. ACAD. DE ENGENHARIA DE BIOTECNOLOGIA E </v>
          </cell>
        </row>
        <row r="5124">
          <cell r="A5124">
            <v>7103055</v>
          </cell>
          <cell r="B5124" t="str">
            <v>BIOSSEGURANCA</v>
          </cell>
          <cell r="C5124">
            <v>30</v>
          </cell>
          <cell r="D5124" t="str">
            <v>Sumé</v>
          </cell>
          <cell r="E5124" t="str">
            <v>UNID. ACAD. DE ENGENHARIA DE BIOTECNOLOGIA E </v>
          </cell>
        </row>
        <row r="5125">
          <cell r="A5125">
            <v>7103272</v>
          </cell>
          <cell r="B5125" t="str">
            <v>BIOTECNOLOGIA AMBIENTAL</v>
          </cell>
          <cell r="C5125">
            <v>60</v>
          </cell>
          <cell r="D5125" t="str">
            <v>Sumé</v>
          </cell>
          <cell r="E5125" t="str">
            <v>UNID. ACAD. DE ENGENHARIA DE BIOTECNOLOGIA E </v>
          </cell>
        </row>
        <row r="5126">
          <cell r="A5126">
            <v>7103126</v>
          </cell>
          <cell r="B5126" t="str">
            <v>CINETICA E CALCULO DE BIORREATORES</v>
          </cell>
          <cell r="C5126">
            <v>60</v>
          </cell>
          <cell r="D5126" t="str">
            <v>Sumé</v>
          </cell>
          <cell r="E5126" t="str">
            <v>UNID. ACAD. DE ENGENHARIA DE BIOTECNOLOGIA E </v>
          </cell>
        </row>
        <row r="5127">
          <cell r="A5127">
            <v>7103098</v>
          </cell>
          <cell r="B5127" t="str">
            <v>CULTURA DE CELULAS ANIMAIS</v>
          </cell>
          <cell r="C5127">
            <v>60</v>
          </cell>
          <cell r="D5127" t="str">
            <v>Sumé</v>
          </cell>
          <cell r="E5127" t="str">
            <v>UNID. ACAD. DE ENGENHARIA DE BIOTECNOLOGIA E </v>
          </cell>
        </row>
        <row r="5128">
          <cell r="A5128">
            <v>7103099</v>
          </cell>
          <cell r="B5128" t="str">
            <v>CULTURA DE TECIDOS VEGETAIS</v>
          </cell>
          <cell r="C5128">
            <v>60</v>
          </cell>
          <cell r="D5128" t="str">
            <v>Sumé</v>
          </cell>
          <cell r="E5128" t="str">
            <v>UNID. ACAD. DE ENGENHARIA DE BIOTECNOLOGIA E </v>
          </cell>
        </row>
        <row r="5129">
          <cell r="A5129">
            <v>7103090</v>
          </cell>
          <cell r="B5129" t="str">
            <v>EMBRIOLOGIA</v>
          </cell>
          <cell r="C5129">
            <v>60</v>
          </cell>
          <cell r="D5129" t="str">
            <v>Sumé</v>
          </cell>
          <cell r="E5129" t="str">
            <v>UNID. ACAD. DE ENGENHARIA DE BIOTECNOLOGIA E </v>
          </cell>
        </row>
        <row r="5130">
          <cell r="A5130">
            <v>7103072</v>
          </cell>
          <cell r="B5130" t="str">
            <v>ENZIMOLOGIA E TECNOLOGIA DA FERMENTAÇÃO</v>
          </cell>
          <cell r="C5130">
            <v>60</v>
          </cell>
          <cell r="D5130" t="str">
            <v>Sumé</v>
          </cell>
          <cell r="E5130" t="str">
            <v>UNID. ACAD. DE ENGENHARIA DE BIOTECNOLOGIA E </v>
          </cell>
        </row>
        <row r="5131">
          <cell r="A5131">
            <v>7103287</v>
          </cell>
          <cell r="B5131" t="str">
            <v>ESTAGIO SUPERVISIONADO</v>
          </cell>
          <cell r="C5131">
            <v>240</v>
          </cell>
          <cell r="D5131" t="str">
            <v>Sumé</v>
          </cell>
          <cell r="E5131" t="str">
            <v>UNID. ACAD. DE ENGENHARIA DE BIOTECNOLOGIA E </v>
          </cell>
        </row>
        <row r="5132">
          <cell r="A5132">
            <v>7103234</v>
          </cell>
          <cell r="B5132" t="str">
            <v>ESTATÍSTICA EXPERIMENTAL</v>
          </cell>
          <cell r="C5132">
            <v>60</v>
          </cell>
          <cell r="D5132" t="str">
            <v>Sumé</v>
          </cell>
          <cell r="E5132" t="str">
            <v>UNID. ACAD. DE ENGENHARIA DE BIOTECNOLOGIA E </v>
          </cell>
        </row>
        <row r="5133">
          <cell r="A5133">
            <v>7103124</v>
          </cell>
          <cell r="B5133" t="str">
            <v>FARMACOBIOTECNOLOGIA</v>
          </cell>
          <cell r="C5133">
            <v>60</v>
          </cell>
          <cell r="D5133" t="str">
            <v>Sumé</v>
          </cell>
          <cell r="E5133" t="str">
            <v>UNID. ACAD. DE ENGENHARIA DE BIOTECNOLOGIA E </v>
          </cell>
        </row>
        <row r="5134">
          <cell r="A5134">
            <v>7103052</v>
          </cell>
          <cell r="B5134" t="str">
            <v>FÍSICO-QUÍMICA</v>
          </cell>
          <cell r="C5134">
            <v>60</v>
          </cell>
          <cell r="D5134" t="str">
            <v>Sumé</v>
          </cell>
          <cell r="E5134" t="str">
            <v>UNID. ACAD. DE ENGENHARIA DE BIOTECNOLOGIA E </v>
          </cell>
        </row>
        <row r="5135">
          <cell r="A5135">
            <v>7103239</v>
          </cell>
          <cell r="B5135" t="str">
            <v>FISIOLOGIA MOLECULAR</v>
          </cell>
          <cell r="C5135">
            <v>60</v>
          </cell>
          <cell r="D5135" t="str">
            <v>Sumé</v>
          </cell>
          <cell r="E5135" t="str">
            <v>UNID. ACAD. DE ENGENHARIA DE BIOTECNOLOGIA E </v>
          </cell>
        </row>
        <row r="5136">
          <cell r="A5136">
            <v>7103097</v>
          </cell>
          <cell r="B5136" t="str">
            <v>FUNDAMENTOS DE ENGENHARIA GENETICA</v>
          </cell>
          <cell r="C5136">
            <v>60</v>
          </cell>
          <cell r="D5136" t="str">
            <v>Sumé</v>
          </cell>
          <cell r="E5136" t="str">
            <v>UNID. ACAD. DE ENGENHARIA DE BIOTECNOLOGIA E </v>
          </cell>
        </row>
        <row r="5137">
          <cell r="A5137">
            <v>7103013</v>
          </cell>
          <cell r="B5137" t="str">
            <v>GENETICA MOLECULAR</v>
          </cell>
          <cell r="C5137">
            <v>60</v>
          </cell>
          <cell r="D5137" t="str">
            <v>Sumé</v>
          </cell>
          <cell r="E5137" t="str">
            <v>UNID. ACAD. DE ENGENHARIA DE BIOTECNOLOGIA E </v>
          </cell>
        </row>
        <row r="5138">
          <cell r="A5138">
            <v>7103240</v>
          </cell>
          <cell r="B5138" t="str">
            <v>GESTAO E INOVACAO EM BIOTECNOLOGIA</v>
          </cell>
          <cell r="C5138">
            <v>60</v>
          </cell>
          <cell r="D5138" t="str">
            <v>Sumé</v>
          </cell>
          <cell r="E5138" t="str">
            <v>UNID. ACAD. DE ENGENHARIA DE BIOTECNOLOGIA E </v>
          </cell>
        </row>
        <row r="5139">
          <cell r="A5139">
            <v>7103127</v>
          </cell>
          <cell r="B5139" t="str">
            <v>IMUNOLOGIA GERAL E VACINOLOGIA</v>
          </cell>
          <cell r="C5139">
            <v>30</v>
          </cell>
          <cell r="D5139" t="str">
            <v>Sumé</v>
          </cell>
          <cell r="E5139" t="str">
            <v>UNID. ACAD. DE ENGENHARIA DE BIOTECNOLOGIA E </v>
          </cell>
        </row>
        <row r="5140">
          <cell r="A5140">
            <v>7103255</v>
          </cell>
          <cell r="B5140" t="str">
            <v>INSTRUMENTACAO E CONTROLE DE PROCESSOS</v>
          </cell>
          <cell r="C5140">
            <v>60</v>
          </cell>
          <cell r="D5140" t="str">
            <v>Sumé</v>
          </cell>
          <cell r="E5140" t="str">
            <v>UNID. ACAD. DE ENGENHARIA DE BIOTECNOLOGIA E </v>
          </cell>
        </row>
        <row r="5141">
          <cell r="A5141">
            <v>7103006</v>
          </cell>
          <cell r="B5141" t="str">
            <v>INT. A ENG. DE BIOTEC. E BIOPROCESSOS</v>
          </cell>
          <cell r="C5141">
            <v>30</v>
          </cell>
          <cell r="D5141" t="str">
            <v>Sumé</v>
          </cell>
          <cell r="E5141" t="str">
            <v>UNID. ACAD. DE ENGENHARIA DE BIOTECNOLOGIA E </v>
          </cell>
        </row>
        <row r="5142">
          <cell r="A5142">
            <v>7103071</v>
          </cell>
          <cell r="B5142" t="str">
            <v>INTRODUÇÃO À QUÍMICA GERAL</v>
          </cell>
          <cell r="C5142">
            <v>60</v>
          </cell>
          <cell r="D5142" t="str">
            <v>Sumé</v>
          </cell>
          <cell r="E5142" t="str">
            <v>UNID. ACAD. DE ENGENHARIA DE BIOTECNOLOGIA E </v>
          </cell>
        </row>
        <row r="5143">
          <cell r="A5143">
            <v>7103107</v>
          </cell>
          <cell r="B5143" t="str">
            <v>INTRODUÇÃO À QUÍMICA INORGÂNICA</v>
          </cell>
          <cell r="C5143">
            <v>60</v>
          </cell>
          <cell r="D5143" t="str">
            <v>Sumé</v>
          </cell>
          <cell r="E5143" t="str">
            <v>UNID. ACAD. DE ENGENHARIA DE BIOTECNOLOGIA E </v>
          </cell>
        </row>
        <row r="5144">
          <cell r="A5144">
            <v>7103054</v>
          </cell>
          <cell r="B5144" t="str">
            <v>LAB. DE BIOQUÍMICA E BIOLOGIA MOLECULAR</v>
          </cell>
          <cell r="C5144">
            <v>60</v>
          </cell>
          <cell r="D5144" t="str">
            <v>Sumé</v>
          </cell>
          <cell r="E5144" t="str">
            <v>UNID. ACAD. DE ENGENHARIA DE BIOTECNOLOGIA E </v>
          </cell>
        </row>
        <row r="5145">
          <cell r="A5145">
            <v>7103113</v>
          </cell>
          <cell r="B5145" t="str">
            <v>MARCADORES MOLECULARES</v>
          </cell>
          <cell r="C5145">
            <v>60</v>
          </cell>
          <cell r="D5145" t="str">
            <v>Sumé</v>
          </cell>
          <cell r="E5145" t="str">
            <v>UNID. ACAD. DE ENGENHARIA DE BIOTECNOLOGIA E </v>
          </cell>
        </row>
        <row r="5146">
          <cell r="A5146">
            <v>7103125</v>
          </cell>
          <cell r="B5146" t="str">
            <v>MELHORAMENTO ANIMAL</v>
          </cell>
          <cell r="C5146">
            <v>60</v>
          </cell>
          <cell r="D5146" t="str">
            <v>Sumé</v>
          </cell>
          <cell r="E5146" t="str">
            <v>UNID. ACAD. DE ENGENHARIA DE BIOTECNOLOGIA E </v>
          </cell>
        </row>
        <row r="5147">
          <cell r="A5147">
            <v>7103073</v>
          </cell>
          <cell r="B5147" t="str">
            <v>MELHORAMENTO VEGETAL</v>
          </cell>
          <cell r="C5147">
            <v>60</v>
          </cell>
          <cell r="D5147" t="str">
            <v>Sumé</v>
          </cell>
          <cell r="E5147" t="str">
            <v>UNID. ACAD. DE ENGENHARIA DE BIOTECNOLOGIA E </v>
          </cell>
        </row>
        <row r="5148">
          <cell r="A5148">
            <v>7103042</v>
          </cell>
          <cell r="B5148" t="str">
            <v>MICROBIOLOGIA GERAL</v>
          </cell>
          <cell r="C5148">
            <v>60</v>
          </cell>
          <cell r="D5148" t="str">
            <v>Sumé</v>
          </cell>
          <cell r="E5148" t="str">
            <v>UNID. ACAD. DE ENGENHARIA DE BIOTECNOLOGIA E </v>
          </cell>
        </row>
        <row r="5149">
          <cell r="A5149">
            <v>7103123</v>
          </cell>
          <cell r="B5149" t="str">
            <v>MODELAGEM E SIMULACAO</v>
          </cell>
          <cell r="C5149">
            <v>60</v>
          </cell>
          <cell r="D5149" t="str">
            <v>Sumé</v>
          </cell>
          <cell r="E5149" t="str">
            <v>UNID. ACAD. DE ENGENHARIA DE BIOTECNOLOGIA E </v>
          </cell>
        </row>
        <row r="5150">
          <cell r="A5150">
            <v>7103299</v>
          </cell>
          <cell r="B5150" t="str">
            <v>NANOTECNOLOGIA</v>
          </cell>
          <cell r="C5150">
            <v>60</v>
          </cell>
          <cell r="D5150" t="str">
            <v>Sumé</v>
          </cell>
          <cell r="E5150" t="str">
            <v>UNID. ACAD. DE ENGENHARIA DE BIOTECNOLOGIA E </v>
          </cell>
        </row>
        <row r="5151">
          <cell r="A5151">
            <v>7103252</v>
          </cell>
          <cell r="B5151" t="str">
            <v>PLANEJAMENTO EXPERIMENTAL</v>
          </cell>
          <cell r="C5151">
            <v>60</v>
          </cell>
          <cell r="D5151" t="str">
            <v>Sumé</v>
          </cell>
          <cell r="E5151" t="str">
            <v>UNID. ACAD. DE ENGENHARIA DE BIOTECNOLOGIA E </v>
          </cell>
        </row>
        <row r="5152">
          <cell r="A5152">
            <v>7103273</v>
          </cell>
          <cell r="B5152" t="str">
            <v>PROJETO DE INDUSTRIA DE BIOPROCESSOS</v>
          </cell>
          <cell r="C5152">
            <v>30</v>
          </cell>
          <cell r="D5152" t="str">
            <v>Sumé</v>
          </cell>
          <cell r="E5152" t="str">
            <v>UNID. ACAD. DE ENGENHARIA DE BIOTECNOLOGIA E </v>
          </cell>
        </row>
        <row r="5153">
          <cell r="A5153">
            <v>7103025</v>
          </cell>
          <cell r="B5153" t="str">
            <v>QUÍMICA ANALÍTICA APLICADA</v>
          </cell>
          <cell r="C5153">
            <v>60</v>
          </cell>
          <cell r="D5153" t="str">
            <v>Sumé</v>
          </cell>
          <cell r="E5153" t="str">
            <v>UNID. ACAD. DE ENGENHARIA DE BIOTECNOLOGIA E </v>
          </cell>
        </row>
        <row r="5154">
          <cell r="A5154">
            <v>7103032</v>
          </cell>
          <cell r="B5154" t="str">
            <v>QUÍMICA ANALÍTICA APLICADA</v>
          </cell>
          <cell r="C5154">
            <v>30</v>
          </cell>
          <cell r="D5154" t="str">
            <v>Sumé</v>
          </cell>
          <cell r="E5154" t="str">
            <v>UNID. ACAD. DE ENGENHARIA DE BIOTECNOLOGIA E </v>
          </cell>
        </row>
        <row r="5155">
          <cell r="A5155">
            <v>7103005</v>
          </cell>
          <cell r="B5155" t="str">
            <v>QUÍMICA EXPERIMENTAL</v>
          </cell>
          <cell r="C5155">
            <v>30</v>
          </cell>
          <cell r="D5155" t="str">
            <v>Sumé</v>
          </cell>
          <cell r="E5155" t="str">
            <v>UNID. ACAD. DE ENGENHARIA DE BIOTECNOLOGIA E </v>
          </cell>
        </row>
        <row r="5156">
          <cell r="A5156">
            <v>7103004</v>
          </cell>
          <cell r="B5156" t="str">
            <v>QUÍMICA GERAL</v>
          </cell>
          <cell r="C5156">
            <v>60</v>
          </cell>
          <cell r="D5156" t="str">
            <v>Sumé</v>
          </cell>
          <cell r="E5156" t="str">
            <v>UNID. ACAD. DE ENGENHARIA DE BIOTECNOLOGIA E </v>
          </cell>
        </row>
        <row r="5157">
          <cell r="A5157">
            <v>7103041</v>
          </cell>
          <cell r="B5157" t="str">
            <v>QUÍMICA ORGÂNICA</v>
          </cell>
          <cell r="C5157">
            <v>60</v>
          </cell>
          <cell r="D5157" t="str">
            <v>Sumé</v>
          </cell>
          <cell r="E5157" t="str">
            <v>UNID. ACAD. DE ENGENHARIA DE BIOTECNOLOGIA E </v>
          </cell>
        </row>
        <row r="5158">
          <cell r="A5158">
            <v>7103251</v>
          </cell>
          <cell r="B5158" t="str">
            <v>RECUPERACAO E PURIFICACAO DE BIOPROCESSO</v>
          </cell>
          <cell r="C5158">
            <v>30</v>
          </cell>
          <cell r="D5158" t="str">
            <v>Sumé</v>
          </cell>
          <cell r="E5158" t="str">
            <v>UNID. ACAD. DE ENGENHARIA DE BIOTECNOLOGIA E </v>
          </cell>
        </row>
        <row r="5159">
          <cell r="A5159">
            <v>7103250</v>
          </cell>
          <cell r="B5159" t="str">
            <v>RELAÇÃO CIÊNCIA, TECNOLOGIA E SOCIEDADE</v>
          </cell>
          <cell r="C5159">
            <v>30</v>
          </cell>
          <cell r="D5159" t="str">
            <v>Sumé</v>
          </cell>
          <cell r="E5159" t="str">
            <v>UNID. ACAD. DE ENGENHARIA DE BIOTECNOLOGIA E </v>
          </cell>
        </row>
        <row r="5160">
          <cell r="A5160">
            <v>7103300</v>
          </cell>
          <cell r="B5160" t="str">
            <v>TEBB(BIOQUIMICA E METABOLICA)</v>
          </cell>
          <cell r="C5160">
            <v>60</v>
          </cell>
          <cell r="D5160" t="str">
            <v>Sumé</v>
          </cell>
          <cell r="E5160" t="str">
            <v>UNID. ACAD. DE ENGENHARIA DE BIOTECNOLOGIA E </v>
          </cell>
        </row>
        <row r="5161">
          <cell r="A5161">
            <v>7103265</v>
          </cell>
          <cell r="B5161" t="str">
            <v>TEBB(BIOTECNOLOGIA PARA O SECULO XXI)</v>
          </cell>
          <cell r="C5161">
            <v>60</v>
          </cell>
          <cell r="D5161" t="str">
            <v>Sumé</v>
          </cell>
          <cell r="E5161" t="str">
            <v>UNID. ACAD. DE ENGENHARIA DE BIOTECNOLOGIA E </v>
          </cell>
        </row>
        <row r="5162">
          <cell r="A5162">
            <v>7103301</v>
          </cell>
          <cell r="B5162" t="str">
            <v>TEBB(DOENCAS PARASITARIAS E VETORIAIS)</v>
          </cell>
          <cell r="C5162">
            <v>30</v>
          </cell>
          <cell r="D5162" t="str">
            <v>Sumé</v>
          </cell>
          <cell r="E5162" t="str">
            <v>UNID. ACAD. DE ENGENHARIA DE BIOTECNOLOGIA E </v>
          </cell>
        </row>
        <row r="5163">
          <cell r="A5163">
            <v>7103302</v>
          </cell>
          <cell r="B5163" t="str">
            <v>TEBB(EVOLUCAO E FILOGENIA)</v>
          </cell>
          <cell r="C5163">
            <v>30</v>
          </cell>
          <cell r="D5163" t="str">
            <v>Sumé</v>
          </cell>
          <cell r="E5163" t="str">
            <v>UNID. ACAD. DE ENGENHARIA DE BIOTECNOLOGIA E </v>
          </cell>
        </row>
        <row r="5164">
          <cell r="A5164">
            <v>7103304</v>
          </cell>
          <cell r="B5164" t="str">
            <v>TEBB(PROSPECÇÃO TECNOLÓGICA)</v>
          </cell>
          <cell r="C5164">
            <v>60</v>
          </cell>
          <cell r="D5164" t="str">
            <v>Sumé</v>
          </cell>
          <cell r="E5164" t="str">
            <v>UNID. ACAD. DE ENGENHARIA DE BIOTECNOLOGIA E </v>
          </cell>
        </row>
        <row r="5165">
          <cell r="A5165">
            <v>7103110</v>
          </cell>
          <cell r="B5165" t="str">
            <v>TECNOLOGIA DE ALIMENTOS</v>
          </cell>
          <cell r="C5165">
            <v>60</v>
          </cell>
          <cell r="D5165" t="str">
            <v>Sumé</v>
          </cell>
          <cell r="E5165" t="str">
            <v>UNID. ACAD. DE ENGENHARIA DE BIOTECNOLOGIA E </v>
          </cell>
        </row>
        <row r="5166">
          <cell r="A5166">
            <v>7103100</v>
          </cell>
          <cell r="B5166" t="str">
            <v>TOXICOLOGIA</v>
          </cell>
          <cell r="C5166">
            <v>30</v>
          </cell>
          <cell r="D5166" t="str">
            <v>Sumé</v>
          </cell>
          <cell r="E5166" t="str">
            <v>UNID. ACAD. DE ENGENHARIA DE BIOTECNOLOGIA E </v>
          </cell>
        </row>
        <row r="5167">
          <cell r="A5167">
            <v>7103288</v>
          </cell>
          <cell r="B5167" t="str">
            <v>TRABALHO DE CONCLUSAO DE CURSO</v>
          </cell>
          <cell r="C5167">
            <v>60</v>
          </cell>
          <cell r="D5167" t="str">
            <v>Sumé</v>
          </cell>
          <cell r="E5167" t="str">
            <v>UNID. ACAD. DE ENGENHARIA DE BIOTECNOLOGIA E </v>
          </cell>
        </row>
        <row r="5168">
          <cell r="A5168">
            <v>7103271</v>
          </cell>
          <cell r="B5168" t="str">
            <v>TRATAMENTO DE EFLUENTES</v>
          </cell>
          <cell r="C5168">
            <v>30</v>
          </cell>
          <cell r="D5168" t="str">
            <v>Sumé</v>
          </cell>
          <cell r="E5168" t="str">
            <v>UNID. ACAD. DE ENGENHARIA DE BIOTECNOLOGIA E </v>
          </cell>
        </row>
        <row r="5169">
          <cell r="A5169">
            <v>7103114</v>
          </cell>
          <cell r="B5169" t="str">
            <v>TRATAMENTOS DE RESIDUOS SOLIDOS</v>
          </cell>
          <cell r="C5169">
            <v>60</v>
          </cell>
          <cell r="D5169" t="str">
            <v>Sumé</v>
          </cell>
          <cell r="E5169" t="str">
            <v>UNID. ACAD. DE ENGENHARIA DE BIOTECNOLOGIA E </v>
          </cell>
        </row>
        <row r="5170">
          <cell r="A5170">
            <v>7104040</v>
          </cell>
          <cell r="B5170" t="str">
            <v>ADMINISTRAÇÃO PARA ENGENHARIA</v>
          </cell>
          <cell r="C5170">
            <v>60</v>
          </cell>
          <cell r="D5170" t="str">
            <v>Sumé</v>
          </cell>
          <cell r="E5170" t="str">
            <v>UNID. ACAD. DE ENGENHARIA DE PRODUÇÃO</v>
          </cell>
        </row>
        <row r="5171">
          <cell r="A5171">
            <v>7104118</v>
          </cell>
          <cell r="B5171" t="str">
            <v>AUTOMAÇÃO</v>
          </cell>
          <cell r="C5171">
            <v>60</v>
          </cell>
          <cell r="D5171" t="str">
            <v>Sumé</v>
          </cell>
          <cell r="E5171" t="str">
            <v>UNID. ACAD. DE ENGENHARIA DE PRODUÇÃO</v>
          </cell>
        </row>
        <row r="5172">
          <cell r="A5172">
            <v>7104279</v>
          </cell>
          <cell r="B5172" t="str">
            <v>CONTROLE ESTATISTICO DE QUALIDADE</v>
          </cell>
          <cell r="C5172">
            <v>60</v>
          </cell>
          <cell r="D5172" t="str">
            <v>Sumé</v>
          </cell>
          <cell r="E5172" t="str">
            <v>UNID. ACAD. DE ENGENHARIA DE PRODUÇÃO</v>
          </cell>
        </row>
        <row r="5173">
          <cell r="A5173">
            <v>7104263</v>
          </cell>
          <cell r="B5173" t="str">
            <v>CUSTOS DA PRODUCAO</v>
          </cell>
          <cell r="C5173">
            <v>60</v>
          </cell>
          <cell r="D5173" t="str">
            <v>Sumé</v>
          </cell>
          <cell r="E5173" t="str">
            <v>UNID. ACAD. DE ENGENHARIA DE PRODUÇÃO</v>
          </cell>
        </row>
        <row r="5174">
          <cell r="A5174">
            <v>7104106</v>
          </cell>
          <cell r="B5174" t="str">
            <v>ELETROTÉCNICA</v>
          </cell>
          <cell r="C5174">
            <v>60</v>
          </cell>
          <cell r="D5174" t="str">
            <v>Sumé</v>
          </cell>
          <cell r="E5174" t="str">
            <v>UNID. ACAD. DE ENGENHARIA DE PRODUÇÃO</v>
          </cell>
        </row>
        <row r="5175">
          <cell r="A5175">
            <v>7104102</v>
          </cell>
          <cell r="B5175" t="str">
            <v>ENGENHARIA DE MÉTODOS</v>
          </cell>
          <cell r="C5175">
            <v>60</v>
          </cell>
          <cell r="D5175" t="str">
            <v>Sumé</v>
          </cell>
          <cell r="E5175" t="str">
            <v>UNID. ACAD. DE ENGENHARIA DE PRODUÇÃO</v>
          </cell>
        </row>
        <row r="5176">
          <cell r="A5176">
            <v>7104079</v>
          </cell>
          <cell r="B5176" t="str">
            <v>ENGENHARIA ECONOMICA</v>
          </cell>
          <cell r="C5176">
            <v>60</v>
          </cell>
          <cell r="D5176" t="str">
            <v>Sumé</v>
          </cell>
          <cell r="E5176" t="str">
            <v>UNID. ACAD. DE ENGENHARIA DE PRODUÇÃO</v>
          </cell>
        </row>
        <row r="5177">
          <cell r="A5177">
            <v>7104081</v>
          </cell>
          <cell r="B5177" t="str">
            <v>ERGONOMIA</v>
          </cell>
          <cell r="C5177">
            <v>60</v>
          </cell>
          <cell r="D5177" t="str">
            <v>Sumé</v>
          </cell>
          <cell r="E5177" t="str">
            <v>UNID. ACAD. DE ENGENHARIA DE PRODUÇÃO</v>
          </cell>
        </row>
        <row r="5178">
          <cell r="A5178">
            <v>7104290</v>
          </cell>
          <cell r="B5178" t="str">
            <v>ESTAGIO CURRICULAR SUPERVISIONADO</v>
          </cell>
          <cell r="C5178">
            <v>210</v>
          </cell>
          <cell r="D5178" t="str">
            <v>Sumé</v>
          </cell>
          <cell r="E5178" t="str">
            <v>UNID. ACAD. DE ENGENHARIA DE PRODUÇÃO</v>
          </cell>
        </row>
        <row r="5179">
          <cell r="A5179">
            <v>7104277</v>
          </cell>
          <cell r="B5179" t="str">
            <v>ESTRATEGIAS DE MERCADOS AGROINDUSTRIAIS</v>
          </cell>
          <cell r="C5179">
            <v>60</v>
          </cell>
          <cell r="D5179" t="str">
            <v>Sumé</v>
          </cell>
          <cell r="E5179" t="str">
            <v>UNID. ACAD. DE ENGENHARIA DE PRODUÇÃO</v>
          </cell>
        </row>
        <row r="5180">
          <cell r="A5180">
            <v>7104046</v>
          </cell>
          <cell r="B5180" t="str">
            <v>FÍSICA EXPERIMENTAL</v>
          </cell>
          <cell r="C5180">
            <v>60</v>
          </cell>
          <cell r="D5180" t="str">
            <v>Sumé</v>
          </cell>
          <cell r="E5180" t="str">
            <v>UNID. ACAD. DE ENGENHARIA DE PRODUÇÃO</v>
          </cell>
        </row>
        <row r="5181">
          <cell r="A5181">
            <v>7104011</v>
          </cell>
          <cell r="B5181" t="str">
            <v>FÍSICA GERAL I</v>
          </cell>
          <cell r="C5181">
            <v>60</v>
          </cell>
          <cell r="D5181" t="str">
            <v>Sumé</v>
          </cell>
          <cell r="E5181" t="str">
            <v>UNID. ACAD. DE ENGENHARIA DE PRODUÇÃO</v>
          </cell>
        </row>
        <row r="5182">
          <cell r="A5182">
            <v>7104023</v>
          </cell>
          <cell r="B5182" t="str">
            <v>FÍSICA GERAL II</v>
          </cell>
          <cell r="C5182">
            <v>60</v>
          </cell>
          <cell r="D5182" t="str">
            <v>Sumé</v>
          </cell>
          <cell r="E5182" t="str">
            <v>UNID. ACAD. DE ENGENHARIA DE PRODUÇÃO</v>
          </cell>
        </row>
        <row r="5183">
          <cell r="A5183">
            <v>7104045</v>
          </cell>
          <cell r="B5183" t="str">
            <v>FÍSICA GERAL III</v>
          </cell>
          <cell r="C5183">
            <v>60</v>
          </cell>
          <cell r="D5183" t="str">
            <v>Sumé</v>
          </cell>
          <cell r="E5183" t="str">
            <v>UNID. ACAD. DE ENGENHARIA DE PRODUÇÃO</v>
          </cell>
        </row>
        <row r="5184">
          <cell r="A5184">
            <v>7104131</v>
          </cell>
          <cell r="B5184" t="str">
            <v>GESTAO DA INFORMACAO</v>
          </cell>
          <cell r="C5184">
            <v>60</v>
          </cell>
          <cell r="D5184" t="str">
            <v>Sumé</v>
          </cell>
          <cell r="E5184" t="str">
            <v>UNID. ACAD. DE ENGENHARIA DE PRODUÇÃO</v>
          </cell>
        </row>
        <row r="5185">
          <cell r="A5185">
            <v>7104280</v>
          </cell>
          <cell r="B5185" t="str">
            <v>GESTAO DA MANUTENCAO</v>
          </cell>
          <cell r="C5185">
            <v>60</v>
          </cell>
          <cell r="D5185" t="str">
            <v>Sumé</v>
          </cell>
          <cell r="E5185" t="str">
            <v>UNID. ACAD. DE ENGENHARIA DE PRODUÇÃO</v>
          </cell>
        </row>
        <row r="5186">
          <cell r="A5186">
            <v>7104262</v>
          </cell>
          <cell r="B5186" t="str">
            <v>GESTAO DA QUALIDADE</v>
          </cell>
          <cell r="C5186">
            <v>60</v>
          </cell>
          <cell r="D5186" t="str">
            <v>Sumé</v>
          </cell>
          <cell r="E5186" t="str">
            <v>UNID. ACAD. DE ENGENHARIA DE PRODUÇÃO</v>
          </cell>
        </row>
        <row r="5187">
          <cell r="A5187">
            <v>7104281</v>
          </cell>
          <cell r="B5187" t="str">
            <v>GESTAO DE PROJETOS</v>
          </cell>
          <cell r="C5187">
            <v>60</v>
          </cell>
          <cell r="D5187" t="str">
            <v>Sumé</v>
          </cell>
          <cell r="E5187" t="str">
            <v>UNID. ACAD. DE ENGENHARIA DE PRODUÇÃO</v>
          </cell>
        </row>
        <row r="5188">
          <cell r="A5188">
            <v>7104264</v>
          </cell>
          <cell r="B5188" t="str">
            <v>GESTAO,INOVACAO E EMPREENDEDORISMO</v>
          </cell>
          <cell r="C5188">
            <v>60</v>
          </cell>
          <cell r="D5188" t="str">
            <v>Sumé</v>
          </cell>
          <cell r="E5188" t="str">
            <v>UNID. ACAD. DE ENGENHARIA DE PRODUÇÃO</v>
          </cell>
        </row>
        <row r="5189">
          <cell r="A5189">
            <v>7104105</v>
          </cell>
          <cell r="B5189" t="str">
            <v>HIGIENE E SEGURANCA DO TRABALHO</v>
          </cell>
          <cell r="C5189">
            <v>60</v>
          </cell>
          <cell r="D5189" t="str">
            <v>Sumé</v>
          </cell>
          <cell r="E5189" t="str">
            <v>UNID. ACAD. DE ENGENHARIA DE PRODUÇÃO</v>
          </cell>
        </row>
        <row r="5190">
          <cell r="A5190">
            <v>7104008</v>
          </cell>
          <cell r="B5190" t="str">
            <v>INT. A ENG. DE PRODUCAO</v>
          </cell>
          <cell r="C5190">
            <v>30</v>
          </cell>
          <cell r="D5190" t="str">
            <v>Sumé</v>
          </cell>
          <cell r="E5190" t="str">
            <v>UNID. ACAD. DE ENGENHARIA DE PRODUÇÃO</v>
          </cell>
        </row>
        <row r="5191">
          <cell r="A5191">
            <v>7104089</v>
          </cell>
          <cell r="B5191" t="str">
            <v>INTRODUÇÃO À ENGENHARIA DE FABRICAÇÃO</v>
          </cell>
          <cell r="C5191">
            <v>60</v>
          </cell>
          <cell r="D5191" t="str">
            <v>Sumé</v>
          </cell>
          <cell r="E5191" t="str">
            <v>UNID. ACAD. DE ENGENHARIA DE PRODUÇÃO</v>
          </cell>
        </row>
        <row r="5192">
          <cell r="A5192">
            <v>7104132</v>
          </cell>
          <cell r="B5192" t="str">
            <v>LOGISTICA E DISTRIBUICAO</v>
          </cell>
          <cell r="C5192">
            <v>60</v>
          </cell>
          <cell r="D5192" t="str">
            <v>Sumé</v>
          </cell>
          <cell r="E5192" t="str">
            <v>UNID. ACAD. DE ENGENHARIA DE PRODUÇÃO</v>
          </cell>
        </row>
        <row r="5193">
          <cell r="A5193">
            <v>7104078</v>
          </cell>
          <cell r="B5193" t="str">
            <v>ORGANIZACAO DO TRABALHO</v>
          </cell>
          <cell r="C5193">
            <v>60</v>
          </cell>
          <cell r="D5193" t="str">
            <v>Sumé</v>
          </cell>
          <cell r="E5193" t="str">
            <v>UNID. ACAD. DE ENGENHARIA DE PRODUÇÃO</v>
          </cell>
        </row>
        <row r="5194">
          <cell r="A5194">
            <v>7104129</v>
          </cell>
          <cell r="B5194" t="str">
            <v>PESQUISA OPERACIONAL I</v>
          </cell>
          <cell r="C5194">
            <v>60</v>
          </cell>
          <cell r="D5194" t="str">
            <v>Sumé</v>
          </cell>
          <cell r="E5194" t="str">
            <v>UNID. ACAD. DE ENGENHARIA DE PRODUÇÃO</v>
          </cell>
        </row>
        <row r="5195">
          <cell r="A5195">
            <v>7104260</v>
          </cell>
          <cell r="B5195" t="str">
            <v>PESQUISA OPERACIONAL II</v>
          </cell>
          <cell r="C5195">
            <v>60</v>
          </cell>
          <cell r="D5195" t="str">
            <v>Sumé</v>
          </cell>
          <cell r="E5195" t="str">
            <v>UNID. ACAD. DE ENGENHARIA DE PRODUÇÃO</v>
          </cell>
        </row>
        <row r="5196">
          <cell r="A5196">
            <v>7104101</v>
          </cell>
          <cell r="B5196" t="str">
            <v>PLANEJAMENTO E CONTROLE DA PRODUCAO I</v>
          </cell>
          <cell r="C5196">
            <v>60</v>
          </cell>
          <cell r="D5196" t="str">
            <v>Sumé</v>
          </cell>
          <cell r="E5196" t="str">
            <v>UNID. ACAD. DE ENGENHARIA DE PRODUÇÃO</v>
          </cell>
        </row>
        <row r="5197">
          <cell r="A5197">
            <v>7104128</v>
          </cell>
          <cell r="B5197" t="str">
            <v>PLANEJAMENTO E CONTROLE DA PRODUCAO II</v>
          </cell>
          <cell r="C5197">
            <v>60</v>
          </cell>
          <cell r="D5197" t="str">
            <v>Sumé</v>
          </cell>
          <cell r="E5197" t="str">
            <v>UNID. ACAD. DE ENGENHARIA DE PRODUÇÃO</v>
          </cell>
        </row>
        <row r="5198">
          <cell r="A5198">
            <v>7104130</v>
          </cell>
          <cell r="B5198" t="str">
            <v>PLANEJAMENTO E PROJETO DE PRODUTO</v>
          </cell>
          <cell r="C5198">
            <v>60</v>
          </cell>
          <cell r="D5198" t="str">
            <v>Sumé</v>
          </cell>
          <cell r="E5198" t="str">
            <v>UNID. ACAD. DE ENGENHARIA DE PRODUÇÃO</v>
          </cell>
        </row>
        <row r="5199">
          <cell r="A5199">
            <v>7104261</v>
          </cell>
          <cell r="B5199" t="str">
            <v>PLANEJAMENTO ESTRATEGICO</v>
          </cell>
          <cell r="C5199">
            <v>60</v>
          </cell>
          <cell r="D5199" t="str">
            <v>Sumé</v>
          </cell>
          <cell r="E5199" t="str">
            <v>UNID. ACAD. DE ENGENHARIA DE PRODUÇÃO</v>
          </cell>
        </row>
        <row r="5200">
          <cell r="A5200">
            <v>7104029</v>
          </cell>
          <cell r="B5200" t="str">
            <v>PROGRAMAÇÃO</v>
          </cell>
          <cell r="C5200">
            <v>60</v>
          </cell>
          <cell r="D5200" t="str">
            <v>Sumé</v>
          </cell>
          <cell r="E5200" t="str">
            <v>UNID. ACAD. DE ENGENHARIA DE PRODUÇÃO</v>
          </cell>
        </row>
        <row r="5201">
          <cell r="A5201">
            <v>7104278</v>
          </cell>
          <cell r="B5201" t="str">
            <v>PROJETO DE FABRICA E LAYOUT</v>
          </cell>
          <cell r="C5201">
            <v>60</v>
          </cell>
          <cell r="D5201" t="str">
            <v>Sumé</v>
          </cell>
          <cell r="E5201" t="str">
            <v>UNID. ACAD. DE ENGENHARIA DE PRODUÇÃO</v>
          </cell>
        </row>
        <row r="5202">
          <cell r="A5202">
            <v>7104259</v>
          </cell>
          <cell r="B5202" t="str">
            <v>SIMULACAO DE SISTEMAS</v>
          </cell>
          <cell r="C5202">
            <v>60</v>
          </cell>
          <cell r="D5202" t="str">
            <v>Sumé</v>
          </cell>
          <cell r="E5202" t="str">
            <v>UNID. ACAD. DE ENGENHARIA DE PRODUÇÃO</v>
          </cell>
        </row>
        <row r="5203">
          <cell r="A5203">
            <v>7104030</v>
          </cell>
          <cell r="B5203" t="str">
            <v>SISTEMAS DE PRODUCAO</v>
          </cell>
          <cell r="C5203">
            <v>60</v>
          </cell>
          <cell r="D5203" t="str">
            <v>Sumé</v>
          </cell>
          <cell r="E5203" t="str">
            <v>UNID. ACAD. DE ENGENHARIA DE PRODUÇÃO</v>
          </cell>
        </row>
        <row r="5204">
          <cell r="A5204">
            <v>7104299</v>
          </cell>
          <cell r="B5204" t="str">
            <v>TEEP(AVANCOS EM PESQUISA OPERACIONAL)</v>
          </cell>
          <cell r="C5204">
            <v>60</v>
          </cell>
          <cell r="D5204" t="str">
            <v>Sumé</v>
          </cell>
          <cell r="E5204" t="str">
            <v>UNID. ACAD. DE ENGENHARIA DE PRODUÇÃO</v>
          </cell>
        </row>
        <row r="5205">
          <cell r="A5205">
            <v>7104298</v>
          </cell>
          <cell r="B5205" t="str">
            <v>TEEP(CONFIABILIDADE E ANALISE DE RISCOS)</v>
          </cell>
          <cell r="C5205">
            <v>60</v>
          </cell>
          <cell r="D5205" t="str">
            <v>Sumé</v>
          </cell>
          <cell r="E5205" t="str">
            <v>UNID. ACAD. DE ENGENHARIA DE PRODUÇÃO</v>
          </cell>
        </row>
        <row r="5206">
          <cell r="A5206">
            <v>7104241</v>
          </cell>
          <cell r="B5206" t="str">
            <v>TEEP(FONTES ALTERNATIVAS DE ENERGIA)</v>
          </cell>
          <cell r="C5206">
            <v>60</v>
          </cell>
          <cell r="D5206" t="str">
            <v>Sumé</v>
          </cell>
          <cell r="E5206" t="str">
            <v>UNID. ACAD. DE ENGENHARIA DE PRODUÇÃO</v>
          </cell>
        </row>
        <row r="5207">
          <cell r="A5207">
            <v>7104297</v>
          </cell>
          <cell r="B5207" t="str">
            <v>TEEP(MATEMATICA FINANCEIRA)</v>
          </cell>
          <cell r="C5207">
            <v>60</v>
          </cell>
          <cell r="D5207" t="str">
            <v>Sumé</v>
          </cell>
          <cell r="E5207" t="str">
            <v>UNID. ACAD. DE ENGENHARIA DE PRODUÇÃO</v>
          </cell>
        </row>
        <row r="5208">
          <cell r="A5208">
            <v>7104300</v>
          </cell>
          <cell r="B5208" t="str">
            <v>TEEP(NEGOCIAÇÃO E RESOLUÇÃO DE CONFL)</v>
          </cell>
          <cell r="C5208">
            <v>60</v>
          </cell>
          <cell r="D5208" t="str">
            <v>Sumé</v>
          </cell>
          <cell r="E5208" t="str">
            <v>UNID. ACAD. DE ENGENHARIA DE PRODUÇÃO</v>
          </cell>
        </row>
        <row r="5209">
          <cell r="A5209">
            <v>7104291</v>
          </cell>
          <cell r="B5209" t="str">
            <v>TRABALHO DE CONCLUSAO DE CURSO</v>
          </cell>
          <cell r="C5209">
            <v>60</v>
          </cell>
          <cell r="D5209" t="str">
            <v>Sumé</v>
          </cell>
          <cell r="E5209" t="str">
            <v>UNID. ACAD. DE ENGENHARIA DE PRODUÇÃO</v>
          </cell>
        </row>
        <row r="5210">
          <cell r="A5210">
            <v>7106047</v>
          </cell>
          <cell r="B5210" t="str">
            <v>ADMINISTRAÇÃO ESTRATÉGICA</v>
          </cell>
          <cell r="C5210">
            <v>60</v>
          </cell>
          <cell r="D5210" t="str">
            <v>Sumé</v>
          </cell>
          <cell r="E5210" t="str">
            <v>UNID. ACAD. DE GESTÃO PÚBLICA</v>
          </cell>
        </row>
        <row r="5211">
          <cell r="A5211">
            <v>7106175</v>
          </cell>
          <cell r="B5211" t="str">
            <v>ATIVIDADES COMPLEMENTARES FLEXIVEIS</v>
          </cell>
          <cell r="C5211">
            <v>120</v>
          </cell>
          <cell r="D5211" t="str">
            <v>Sumé</v>
          </cell>
          <cell r="E5211" t="str">
            <v>UNID. ACAD. DE GESTÃO PÚBLICA</v>
          </cell>
        </row>
        <row r="5212">
          <cell r="A5212">
            <v>7106111</v>
          </cell>
          <cell r="B5212" t="str">
            <v>AVALIAÇÃO DE POLÍTICAS PÚBLICAS</v>
          </cell>
          <cell r="C5212">
            <v>60</v>
          </cell>
          <cell r="D5212" t="str">
            <v>Sumé</v>
          </cell>
          <cell r="E5212" t="str">
            <v>UNID. ACAD. DE GESTÃO PÚBLICA</v>
          </cell>
        </row>
        <row r="5213">
          <cell r="A5213">
            <v>7106138</v>
          </cell>
          <cell r="B5213" t="str">
            <v>BIODIREITO</v>
          </cell>
          <cell r="C5213">
            <v>30</v>
          </cell>
          <cell r="D5213" t="str">
            <v>Sumé</v>
          </cell>
          <cell r="E5213" t="str">
            <v>UNID. ACAD. DE GESTÃO PÚBLICA</v>
          </cell>
        </row>
        <row r="5214">
          <cell r="A5214">
            <v>7106063</v>
          </cell>
          <cell r="B5214" t="str">
            <v>CONT INTERNOS E EXTERNOS DA GEST PUBLICA</v>
          </cell>
          <cell r="C5214">
            <v>60</v>
          </cell>
          <cell r="D5214" t="str">
            <v>Sumé</v>
          </cell>
          <cell r="E5214" t="str">
            <v>UNID. ACAD. DE GESTÃO PÚBLICA</v>
          </cell>
        </row>
        <row r="5215">
          <cell r="A5215">
            <v>7106112</v>
          </cell>
          <cell r="B5215" t="str">
            <v>CONTABILIDADE AMBIENTAL</v>
          </cell>
          <cell r="C5215">
            <v>60</v>
          </cell>
          <cell r="D5215" t="str">
            <v>Sumé</v>
          </cell>
          <cell r="E5215" t="str">
            <v>UNID. ACAD. DE GESTÃO PÚBLICA</v>
          </cell>
        </row>
        <row r="5216">
          <cell r="A5216">
            <v>7106077</v>
          </cell>
          <cell r="B5216" t="str">
            <v>DIREITO</v>
          </cell>
          <cell r="C5216">
            <v>30</v>
          </cell>
          <cell r="D5216" t="str">
            <v>Sumé</v>
          </cell>
          <cell r="E5216" t="str">
            <v>UNID. ACAD. DE GESTÃO PÚBLICA</v>
          </cell>
        </row>
        <row r="5217">
          <cell r="A5217">
            <v>7106061</v>
          </cell>
          <cell r="B5217" t="str">
            <v>DIREITO ADMINISTRATIVO</v>
          </cell>
          <cell r="C5217">
            <v>60</v>
          </cell>
          <cell r="D5217" t="str">
            <v>Sumé</v>
          </cell>
          <cell r="E5217" t="str">
            <v>UNID. ACAD. DE GESTÃO PÚBLICA</v>
          </cell>
        </row>
        <row r="5218">
          <cell r="A5218">
            <v>7106127</v>
          </cell>
          <cell r="B5218" t="str">
            <v>DIREITO AGRARIO E AMBIENTAL</v>
          </cell>
          <cell r="C5218">
            <v>30</v>
          </cell>
          <cell r="D5218" t="str">
            <v>Sumé</v>
          </cell>
          <cell r="E5218" t="str">
            <v>UNID. ACAD. DE GESTÃO PÚBLICA</v>
          </cell>
        </row>
        <row r="5219">
          <cell r="A5219">
            <v>7106155</v>
          </cell>
          <cell r="B5219" t="str">
            <v>DIREITO AMBIENTAL</v>
          </cell>
          <cell r="C5219">
            <v>30</v>
          </cell>
          <cell r="D5219" t="str">
            <v>Sumé</v>
          </cell>
          <cell r="E5219" t="str">
            <v>UNID. ACAD. DE GESTÃO PÚBLICA</v>
          </cell>
        </row>
        <row r="5220">
          <cell r="A5220">
            <v>7106049</v>
          </cell>
          <cell r="B5220" t="str">
            <v>DIREITO CONSTITUCIONAL</v>
          </cell>
          <cell r="C5220">
            <v>60</v>
          </cell>
          <cell r="D5220" t="str">
            <v>Sumé</v>
          </cell>
          <cell r="E5220" t="str">
            <v>UNID. ACAD. DE GESTÃO PÚBLICA</v>
          </cell>
        </row>
        <row r="5221">
          <cell r="A5221">
            <v>7106177</v>
          </cell>
          <cell r="B5221" t="str">
            <v>DIREITO E ETICA</v>
          </cell>
          <cell r="C5221">
            <v>30</v>
          </cell>
          <cell r="D5221" t="str">
            <v>Sumé</v>
          </cell>
          <cell r="E5221" t="str">
            <v>UNID. ACAD. DE GESTÃO PÚBLICA</v>
          </cell>
        </row>
        <row r="5222">
          <cell r="A5222">
            <v>7106080</v>
          </cell>
          <cell r="B5222" t="str">
            <v>DIREITO REGULATORIO</v>
          </cell>
          <cell r="C5222">
            <v>30</v>
          </cell>
          <cell r="D5222" t="str">
            <v>Sumé</v>
          </cell>
          <cell r="E5222" t="str">
            <v>UNID. ACAD. DE GESTÃO PÚBLICA</v>
          </cell>
        </row>
        <row r="5223">
          <cell r="A5223">
            <v>7106108</v>
          </cell>
          <cell r="B5223" t="str">
            <v>DIREITO TRIBUTARIO</v>
          </cell>
          <cell r="C5223">
            <v>30</v>
          </cell>
          <cell r="D5223" t="str">
            <v>Sumé</v>
          </cell>
          <cell r="E5223" t="str">
            <v>UNID. ACAD. DE GESTÃO PÚBLICA</v>
          </cell>
        </row>
        <row r="5224">
          <cell r="A5224">
            <v>7106156</v>
          </cell>
          <cell r="B5224" t="str">
            <v>DIREITOS HUMANOS E DESENVOLV. HUMANO</v>
          </cell>
          <cell r="C5224">
            <v>60</v>
          </cell>
          <cell r="D5224" t="str">
            <v>Sumé</v>
          </cell>
          <cell r="E5224" t="str">
            <v>UNID. ACAD. DE GESTÃO PÚBLICA</v>
          </cell>
        </row>
        <row r="5225">
          <cell r="A5225">
            <v>7106132</v>
          </cell>
          <cell r="B5225" t="str">
            <v>ECONOMIA</v>
          </cell>
          <cell r="C5225">
            <v>30</v>
          </cell>
          <cell r="D5225" t="str">
            <v>Sumé</v>
          </cell>
          <cell r="E5225" t="str">
            <v>UNID. ACAD. DE GESTÃO PÚBLICA</v>
          </cell>
        </row>
        <row r="5226">
          <cell r="A5226">
            <v>7106184</v>
          </cell>
          <cell r="B5226" t="str">
            <v>ECONOMIA POLÍTICA</v>
          </cell>
          <cell r="C5226">
            <v>60</v>
          </cell>
          <cell r="D5226" t="str">
            <v>Sumé</v>
          </cell>
          <cell r="E5226" t="str">
            <v>UNID. ACAD. DE GESTÃO PÚBLICA</v>
          </cell>
        </row>
        <row r="5227">
          <cell r="A5227">
            <v>7106181</v>
          </cell>
          <cell r="B5227" t="str">
            <v>ECONOMIA RURAL</v>
          </cell>
          <cell r="C5227">
            <v>60</v>
          </cell>
          <cell r="D5227" t="str">
            <v>Sumé</v>
          </cell>
          <cell r="E5227" t="str">
            <v>UNID. ACAD. DE GESTÃO PÚBLICA</v>
          </cell>
        </row>
        <row r="5228">
          <cell r="A5228">
            <v>7106106</v>
          </cell>
          <cell r="B5228" t="str">
            <v>ECONOMIA SOLIDARIA E AUTOGESTAO</v>
          </cell>
          <cell r="C5228">
            <v>60</v>
          </cell>
          <cell r="D5228" t="str">
            <v>Sumé</v>
          </cell>
          <cell r="E5228" t="str">
            <v>UNID. ACAD. DE GESTÃO PÚBLICA</v>
          </cell>
        </row>
        <row r="5229">
          <cell r="A5229">
            <v>7106152</v>
          </cell>
          <cell r="B5229" t="str">
            <v>ELAB DE PROJ E CAPT DE RECURS PUBLICOS</v>
          </cell>
          <cell r="C5229">
            <v>60</v>
          </cell>
          <cell r="D5229" t="str">
            <v>Sumé</v>
          </cell>
          <cell r="E5229" t="str">
            <v>UNID. ACAD. DE GESTÃO PÚBLICA</v>
          </cell>
        </row>
        <row r="5230">
          <cell r="A5230">
            <v>7106154</v>
          </cell>
          <cell r="B5230" t="str">
            <v>ESTAGIO SUPERVISIONADO</v>
          </cell>
          <cell r="C5230">
            <v>60</v>
          </cell>
          <cell r="D5230" t="str">
            <v>Sumé</v>
          </cell>
          <cell r="E5230" t="str">
            <v>UNID. ACAD. DE GESTÃO PÚBLICA</v>
          </cell>
        </row>
        <row r="5231">
          <cell r="A5231">
            <v>7106062</v>
          </cell>
          <cell r="B5231" t="str">
            <v>ESTATÍSTICA BÁSICA</v>
          </cell>
          <cell r="C5231">
            <v>30</v>
          </cell>
          <cell r="D5231" t="str">
            <v>Sumé</v>
          </cell>
          <cell r="E5231" t="str">
            <v>UNID. ACAD. DE GESTÃO PÚBLICA</v>
          </cell>
        </row>
        <row r="5232">
          <cell r="A5232">
            <v>7106064</v>
          </cell>
          <cell r="B5232" t="str">
            <v>ETICA</v>
          </cell>
          <cell r="C5232">
            <v>30</v>
          </cell>
          <cell r="D5232" t="str">
            <v>Sumé</v>
          </cell>
          <cell r="E5232" t="str">
            <v>UNID. ACAD. DE GESTÃO PÚBLICA</v>
          </cell>
        </row>
        <row r="5233">
          <cell r="A5233">
            <v>7106059</v>
          </cell>
          <cell r="B5233" t="str">
            <v>FEDERALISMO FISCAL</v>
          </cell>
          <cell r="C5233">
            <v>60</v>
          </cell>
          <cell r="D5233" t="str">
            <v>Sumé</v>
          </cell>
          <cell r="E5233" t="str">
            <v>UNID. ACAD. DE GESTÃO PÚBLICA</v>
          </cell>
        </row>
        <row r="5234">
          <cell r="A5234">
            <v>7106182</v>
          </cell>
          <cell r="B5234" t="str">
            <v>FILOSOFIA POLITICA</v>
          </cell>
          <cell r="C5234">
            <v>30</v>
          </cell>
          <cell r="D5234" t="str">
            <v>Sumé</v>
          </cell>
          <cell r="E5234" t="str">
            <v>UNID. ACAD. DE GESTÃO PÚBLICA</v>
          </cell>
        </row>
        <row r="5235">
          <cell r="A5235">
            <v>7106025</v>
          </cell>
          <cell r="B5235" t="str">
            <v>FUNDAMENTOS DA ECONOMIA</v>
          </cell>
          <cell r="C5235">
            <v>60</v>
          </cell>
          <cell r="D5235" t="str">
            <v>Sumé</v>
          </cell>
          <cell r="E5235" t="str">
            <v>UNID. ACAD. DE GESTÃO PÚBLICA</v>
          </cell>
        </row>
        <row r="5236">
          <cell r="A5236">
            <v>7106057</v>
          </cell>
          <cell r="B5236" t="str">
            <v>FUNDAMENTOS DE SOCIOLOGIA</v>
          </cell>
          <cell r="C5236">
            <v>60</v>
          </cell>
          <cell r="D5236" t="str">
            <v>Sumé</v>
          </cell>
          <cell r="E5236" t="str">
            <v>UNID. ACAD. DE GESTÃO PÚBLICA</v>
          </cell>
        </row>
        <row r="5237">
          <cell r="A5237">
            <v>7106023</v>
          </cell>
          <cell r="B5237" t="str">
            <v>FUNDAMENTOS E TEORIAS DA ADMINISTRACAO</v>
          </cell>
          <cell r="C5237">
            <v>60</v>
          </cell>
          <cell r="D5237" t="str">
            <v>Sumé</v>
          </cell>
          <cell r="E5237" t="str">
            <v>UNID. ACAD. DE GESTÃO PÚBLICA</v>
          </cell>
        </row>
        <row r="5238">
          <cell r="A5238">
            <v>7106109</v>
          </cell>
          <cell r="B5238" t="str">
            <v>GESTAO DAS ORGAN DO TERCEIRO SETOR</v>
          </cell>
          <cell r="C5238">
            <v>60</v>
          </cell>
          <cell r="D5238" t="str">
            <v>Sumé</v>
          </cell>
          <cell r="E5238" t="str">
            <v>UNID. ACAD. DE GESTÃO PÚBLICA</v>
          </cell>
        </row>
        <row r="5239">
          <cell r="A5239">
            <v>7106060</v>
          </cell>
          <cell r="B5239" t="str">
            <v>GESTAO DE PESSOAS NA ADM PUBLICA</v>
          </cell>
          <cell r="C5239">
            <v>60</v>
          </cell>
          <cell r="D5239" t="str">
            <v>Sumé</v>
          </cell>
          <cell r="E5239" t="str">
            <v>UNID. ACAD. DE GESTÃO PÚBLICA</v>
          </cell>
        </row>
        <row r="5240">
          <cell r="A5240">
            <v>7106107</v>
          </cell>
          <cell r="B5240" t="str">
            <v>GESTAO PUBLICA SUSTENTAVEL</v>
          </cell>
          <cell r="C5240">
            <v>60</v>
          </cell>
          <cell r="D5240" t="str">
            <v>Sumé</v>
          </cell>
          <cell r="E5240" t="str">
            <v>UNID. ACAD. DE GESTÃO PÚBLICA</v>
          </cell>
        </row>
        <row r="5241">
          <cell r="A5241">
            <v>7106024</v>
          </cell>
          <cell r="B5241" t="str">
            <v>INSTITUICOES DE DIREITO PUB E PRIVADO</v>
          </cell>
          <cell r="C5241">
            <v>60</v>
          </cell>
          <cell r="D5241" t="str">
            <v>Sumé</v>
          </cell>
          <cell r="E5241" t="str">
            <v>UNID. ACAD. DE GESTÃO PÚBLICA</v>
          </cell>
        </row>
        <row r="5242">
          <cell r="A5242">
            <v>7106027</v>
          </cell>
          <cell r="B5242" t="str">
            <v>LAB DE PESQUISA EM POLITICAS PUBLICAS I</v>
          </cell>
          <cell r="C5242">
            <v>30</v>
          </cell>
          <cell r="D5242" t="str">
            <v>Sumé</v>
          </cell>
          <cell r="E5242" t="str">
            <v>UNID. ACAD. DE GESTÃO PÚBLICA</v>
          </cell>
        </row>
        <row r="5243">
          <cell r="A5243">
            <v>7106056</v>
          </cell>
          <cell r="B5243" t="str">
            <v>LOGISTICA E PATRIMONIO NA ADM PUBLICA</v>
          </cell>
          <cell r="C5243">
            <v>60</v>
          </cell>
          <cell r="D5243" t="str">
            <v>Sumé</v>
          </cell>
          <cell r="E5243" t="str">
            <v>UNID. ACAD. DE GESTÃO PÚBLICA</v>
          </cell>
        </row>
        <row r="5244">
          <cell r="A5244">
            <v>7106179</v>
          </cell>
          <cell r="B5244" t="str">
            <v>MARKETING NA GESTAO PUBLICA</v>
          </cell>
          <cell r="C5244">
            <v>30</v>
          </cell>
          <cell r="D5244" t="str">
            <v>Sumé</v>
          </cell>
          <cell r="E5244" t="str">
            <v>UNID. ACAD. DE GESTÃO PÚBLICA</v>
          </cell>
        </row>
        <row r="5245">
          <cell r="A5245">
            <v>7106048</v>
          </cell>
          <cell r="B5245" t="str">
            <v>MATEMÁTICA FINANCEIRA</v>
          </cell>
          <cell r="C5245">
            <v>60</v>
          </cell>
          <cell r="D5245" t="str">
            <v>Sumé</v>
          </cell>
          <cell r="E5245" t="str">
            <v>UNID. ACAD. DE GESTÃO PÚBLICA</v>
          </cell>
        </row>
        <row r="5246">
          <cell r="A5246">
            <v>7106019</v>
          </cell>
          <cell r="B5246" t="str">
            <v>METODOLOGIA CIENTÍFICA</v>
          </cell>
          <cell r="C5246">
            <v>60</v>
          </cell>
          <cell r="D5246" t="str">
            <v>Sumé</v>
          </cell>
          <cell r="E5246" t="str">
            <v>UNID. ACAD. DE GESTÃO PÚBLICA</v>
          </cell>
        </row>
        <row r="5247">
          <cell r="A5247">
            <v>7106065</v>
          </cell>
          <cell r="B5247" t="str">
            <v>PADROES DE REL EXECUTIVO-LEGISLATIVO</v>
          </cell>
          <cell r="C5247">
            <v>60</v>
          </cell>
          <cell r="D5247" t="str">
            <v>Sumé</v>
          </cell>
          <cell r="E5247" t="str">
            <v>UNID. ACAD. DE GESTÃO PÚBLICA</v>
          </cell>
        </row>
        <row r="5248">
          <cell r="A5248">
            <v>7106110</v>
          </cell>
          <cell r="B5248" t="str">
            <v>PROJETO DE PESQUISA</v>
          </cell>
          <cell r="C5248">
            <v>30</v>
          </cell>
          <cell r="D5248" t="str">
            <v>Sumé</v>
          </cell>
          <cell r="E5248" t="str">
            <v>UNID. ACAD. DE GESTÃO PÚBLICA</v>
          </cell>
        </row>
        <row r="5249">
          <cell r="A5249">
            <v>7106195</v>
          </cell>
          <cell r="B5249" t="str">
            <v>TEGP(ECONOMIA DO SETOR PUBLICO)</v>
          </cell>
          <cell r="C5249">
            <v>60</v>
          </cell>
          <cell r="D5249" t="str">
            <v>Sumé</v>
          </cell>
          <cell r="E5249" t="str">
            <v>UNID. ACAD. DE GESTÃO PÚBLICA</v>
          </cell>
        </row>
        <row r="5250">
          <cell r="A5250">
            <v>7106085</v>
          </cell>
          <cell r="B5250" t="str">
            <v>TEGP(ECONOMIA SOLIDARIA)</v>
          </cell>
          <cell r="C5250">
            <v>30</v>
          </cell>
          <cell r="D5250" t="str">
            <v>Sumé</v>
          </cell>
          <cell r="E5250" t="str">
            <v>UNID. ACAD. DE GESTÃO PÚBLICA</v>
          </cell>
        </row>
        <row r="5251">
          <cell r="A5251">
            <v>7106196</v>
          </cell>
          <cell r="B5251" t="str">
            <v>TEGP(ECONOMIA SOLIDARIA)</v>
          </cell>
          <cell r="C5251">
            <v>60</v>
          </cell>
          <cell r="D5251" t="str">
            <v>Sumé</v>
          </cell>
          <cell r="E5251" t="str">
            <v>UNID. ACAD. DE GESTÃO PÚBLICA</v>
          </cell>
        </row>
        <row r="5252">
          <cell r="A5252">
            <v>7106191</v>
          </cell>
          <cell r="B5252" t="str">
            <v>TEGP(EMPREENDEDORISMO)</v>
          </cell>
          <cell r="C5252">
            <v>60</v>
          </cell>
          <cell r="D5252" t="str">
            <v>Sumé</v>
          </cell>
          <cell r="E5252" t="str">
            <v>UNID. ACAD. DE GESTÃO PÚBLICA</v>
          </cell>
        </row>
        <row r="5253">
          <cell r="A5253">
            <v>7106194</v>
          </cell>
          <cell r="B5253" t="str">
            <v>TEGP(GESTAO DA SEGURANCA PUBLICA)</v>
          </cell>
          <cell r="C5253">
            <v>60</v>
          </cell>
          <cell r="D5253" t="str">
            <v>Sumé</v>
          </cell>
          <cell r="E5253" t="str">
            <v>UNID. ACAD. DE GESTÃO PÚBLICA</v>
          </cell>
        </row>
        <row r="5254">
          <cell r="A5254">
            <v>7106204</v>
          </cell>
          <cell r="B5254" t="str">
            <v>TEGP(MARKETING POLITICO E ELEITORAL)</v>
          </cell>
          <cell r="C5254">
            <v>60</v>
          </cell>
          <cell r="D5254" t="str">
            <v>Sumé</v>
          </cell>
          <cell r="E5254" t="str">
            <v>UNID. ACAD. DE GESTÃO PÚBLICA</v>
          </cell>
        </row>
        <row r="5255">
          <cell r="A5255">
            <v>7106203</v>
          </cell>
          <cell r="B5255" t="str">
            <v>TEGP(POLITICAS CULTURAIS)</v>
          </cell>
          <cell r="C5255">
            <v>60</v>
          </cell>
          <cell r="D5255" t="str">
            <v>Sumé</v>
          </cell>
          <cell r="E5255" t="str">
            <v>UNID. ACAD. DE GESTÃO PÚBLICA</v>
          </cell>
        </row>
        <row r="5256">
          <cell r="A5256">
            <v>7106058</v>
          </cell>
          <cell r="B5256" t="str">
            <v>TEORIA GERAL DO PROCESSO</v>
          </cell>
          <cell r="C5256">
            <v>60</v>
          </cell>
          <cell r="D5256" t="str">
            <v>Sumé</v>
          </cell>
          <cell r="E5256" t="str">
            <v>UNID. ACAD. DE GESTÃO PÚBLICA</v>
          </cell>
        </row>
        <row r="5257">
          <cell r="A5257">
            <v>7106026</v>
          </cell>
          <cell r="B5257" t="str">
            <v>TEORIA POLITICA DO ESTADO</v>
          </cell>
          <cell r="C5257">
            <v>60</v>
          </cell>
          <cell r="D5257" t="str">
            <v>Sumé</v>
          </cell>
          <cell r="E5257" t="str">
            <v>UNID. ACAD. DE GESTÃO PÚBLICA</v>
          </cell>
        </row>
        <row r="5258">
          <cell r="A5258">
            <v>7106153</v>
          </cell>
          <cell r="B5258" t="str">
            <v>TRABALHO DE CONCLUSÃO DE CURSO</v>
          </cell>
          <cell r="C5258">
            <v>60</v>
          </cell>
          <cell r="D5258" t="str">
            <v>Sumé</v>
          </cell>
          <cell r="E5258" t="str">
            <v>UNID. ACAD. DE GESTÃO PÚBLICA</v>
          </cell>
        </row>
        <row r="5259">
          <cell r="A5259">
            <v>7102094</v>
          </cell>
          <cell r="B5259" t="str">
            <v>ADMINISTRAÇÃO E EMPREENDEDORISMO</v>
          </cell>
          <cell r="C5259">
            <v>30</v>
          </cell>
          <cell r="D5259" t="str">
            <v>Sumé</v>
          </cell>
          <cell r="E5259" t="str">
            <v>UNID. ACAD. DE TECNOLOGIA DO DESENVOLVIMENTO</v>
          </cell>
        </row>
        <row r="5260">
          <cell r="A5260">
            <v>7102266</v>
          </cell>
          <cell r="B5260" t="str">
            <v>AGRICULTURA DE PRECISAO</v>
          </cell>
          <cell r="C5260">
            <v>60</v>
          </cell>
          <cell r="D5260" t="str">
            <v>Sumé</v>
          </cell>
          <cell r="E5260" t="str">
            <v>UNID. ACAD. DE TECNOLOGIA DO DESENVOLVIMENTO</v>
          </cell>
        </row>
        <row r="5261">
          <cell r="A5261">
            <v>7102307</v>
          </cell>
          <cell r="B5261" t="str">
            <v>AGRICULTURA ORGÂNICA</v>
          </cell>
          <cell r="C5261">
            <v>30</v>
          </cell>
          <cell r="D5261" t="str">
            <v>Sumé</v>
          </cell>
          <cell r="E5261" t="str">
            <v>UNID. ACAD. DE TECNOLOGIA DO DESENVOLVIMENTO</v>
          </cell>
        </row>
        <row r="5262">
          <cell r="A5262">
            <v>7102086</v>
          </cell>
          <cell r="B5262" t="str">
            <v>AGROEC APLIC AO CULT DE PLANTAS ALIMENT</v>
          </cell>
          <cell r="C5262">
            <v>60</v>
          </cell>
          <cell r="D5262" t="str">
            <v>Sumé</v>
          </cell>
          <cell r="E5262" t="str">
            <v>UNID. ACAD. DE TECNOLOGIA DO DESENVOLVIMENTO</v>
          </cell>
        </row>
        <row r="5263">
          <cell r="A5263">
            <v>7102085</v>
          </cell>
          <cell r="B5263" t="str">
            <v>AGROEC APLIC AO CULTIVO DE FRUTIFERAS</v>
          </cell>
          <cell r="C5263">
            <v>30</v>
          </cell>
          <cell r="D5263" t="str">
            <v>Sumé</v>
          </cell>
          <cell r="E5263" t="str">
            <v>UNID. ACAD. DE TECNOLOGIA DO DESENVOLVIMENTO</v>
          </cell>
        </row>
        <row r="5264">
          <cell r="A5264">
            <v>7102082</v>
          </cell>
          <cell r="B5264" t="str">
            <v>AGROEC APLIC AO CULTIVO DE OLERICOLAS</v>
          </cell>
          <cell r="C5264">
            <v>60</v>
          </cell>
          <cell r="D5264" t="str">
            <v>Sumé</v>
          </cell>
          <cell r="E5264" t="str">
            <v>UNID. ACAD. DE TECNOLOGIA DO DESENVOLVIMENTO</v>
          </cell>
        </row>
        <row r="5265">
          <cell r="A5265">
            <v>7102063</v>
          </cell>
          <cell r="B5265" t="str">
            <v>AGROECOLOGIA</v>
          </cell>
          <cell r="C5265">
            <v>30</v>
          </cell>
          <cell r="D5265" t="str">
            <v>Sumé</v>
          </cell>
          <cell r="E5265" t="str">
            <v>UNID. ACAD. DE TECNOLOGIA DO DESENVOLVIMENTO</v>
          </cell>
        </row>
        <row r="5266">
          <cell r="A5266">
            <v>7102083</v>
          </cell>
          <cell r="B5266" t="str">
            <v>AGROECOLOGIA ANIMAL</v>
          </cell>
          <cell r="C5266">
            <v>60</v>
          </cell>
          <cell r="D5266" t="str">
            <v>Sumé</v>
          </cell>
          <cell r="E5266" t="str">
            <v>UNID. ACAD. DE TECNOLOGIA DO DESENVOLVIMENTO</v>
          </cell>
        </row>
        <row r="5267">
          <cell r="A5267">
            <v>7102067</v>
          </cell>
          <cell r="B5267" t="str">
            <v>AGROMETEOROLOGIA</v>
          </cell>
          <cell r="C5267">
            <v>60</v>
          </cell>
          <cell r="D5267" t="str">
            <v>Sumé</v>
          </cell>
          <cell r="E5267" t="str">
            <v>UNID. ACAD. DE TECNOLOGIA DO DESENVOLVIMENTO</v>
          </cell>
        </row>
        <row r="5268">
          <cell r="A5268">
            <v>7102010</v>
          </cell>
          <cell r="B5268" t="str">
            <v>ÁLGEBRA LINEAR</v>
          </cell>
          <cell r="C5268">
            <v>60</v>
          </cell>
          <cell r="D5268" t="str">
            <v>Sumé</v>
          </cell>
          <cell r="E5268" t="str">
            <v>UNID. ACAD. DE TECNOLOGIA DO DESENVOLVIMENTO</v>
          </cell>
        </row>
        <row r="5269">
          <cell r="A5269">
            <v>7102036</v>
          </cell>
          <cell r="B5269" t="str">
            <v>ANATO-FISIOLOGIA VEGETAL</v>
          </cell>
          <cell r="C5269">
            <v>60</v>
          </cell>
          <cell r="D5269" t="str">
            <v>Sumé</v>
          </cell>
          <cell r="E5269" t="str">
            <v>UNID. ACAD. DE TECNOLOGIA DO DESENVOLVIMENTO</v>
          </cell>
        </row>
        <row r="5270">
          <cell r="A5270">
            <v>7102068</v>
          </cell>
          <cell r="B5270" t="str">
            <v>ANATOMIA VEGETAL</v>
          </cell>
          <cell r="C5270">
            <v>30</v>
          </cell>
          <cell r="D5270" t="str">
            <v>Sumé</v>
          </cell>
          <cell r="E5270" t="str">
            <v>UNID. ACAD. DE TECNOLOGIA DO DESENVOLVIMENTO</v>
          </cell>
        </row>
        <row r="5271">
          <cell r="A5271">
            <v>7102303</v>
          </cell>
          <cell r="B5271" t="str">
            <v>APICULTURA</v>
          </cell>
          <cell r="C5271">
            <v>60</v>
          </cell>
          <cell r="D5271" t="str">
            <v>Sumé</v>
          </cell>
          <cell r="E5271" t="str">
            <v>UNID. ACAD. DE TECNOLOGIA DO DESENVOLVIMENTO</v>
          </cell>
        </row>
        <row r="5272">
          <cell r="A5272">
            <v>7102258</v>
          </cell>
          <cell r="B5272" t="str">
            <v>ATIVIDADES COMPLEMENTARES FLEXIVEIS</v>
          </cell>
          <cell r="C5272">
            <v>240</v>
          </cell>
          <cell r="D5272" t="str">
            <v>Sumé</v>
          </cell>
          <cell r="E5272" t="str">
            <v>UNID. ACAD. DE TECNOLOGIA DO DESENVOLVIMENTO</v>
          </cell>
        </row>
        <row r="5273">
          <cell r="A5273">
            <v>7102289</v>
          </cell>
          <cell r="B5273" t="str">
            <v>ATIVIDADES COMPLEMENTARES FLEXIVEIS</v>
          </cell>
          <cell r="C5273">
            <v>75</v>
          </cell>
          <cell r="D5273" t="str">
            <v>Sumé</v>
          </cell>
          <cell r="E5273" t="str">
            <v>UNID. ACAD. DE TECNOLOGIA DO DESENVOLVIMENTO</v>
          </cell>
        </row>
        <row r="5274">
          <cell r="A5274">
            <v>7102292</v>
          </cell>
          <cell r="B5274" t="str">
            <v>ATIVIDADES COMPLEMENTARES FLEXIVEIS</v>
          </cell>
          <cell r="C5274">
            <v>60</v>
          </cell>
          <cell r="D5274" t="str">
            <v>Sumé</v>
          </cell>
          <cell r="E5274" t="str">
            <v>UNID. ACAD. DE TECNOLOGIA DO DESENVOLVIMENTO</v>
          </cell>
        </row>
        <row r="5275">
          <cell r="A5275">
            <v>7102286</v>
          </cell>
          <cell r="B5275" t="str">
            <v>ATIVIDADES COMPLEMENTARES FLEXIVEIS</v>
          </cell>
          <cell r="C5275">
            <v>60</v>
          </cell>
          <cell r="D5275" t="str">
            <v>Sumé</v>
          </cell>
          <cell r="E5275" t="str">
            <v>UNID. ACAD. DE TECNOLOGIA DO DESENVOLVIMENTO</v>
          </cell>
        </row>
        <row r="5276">
          <cell r="A5276">
            <v>7102304</v>
          </cell>
          <cell r="B5276" t="str">
            <v>BIOCONTROLE DE DOENCAS DE PLANTAS</v>
          </cell>
          <cell r="C5276">
            <v>30</v>
          </cell>
          <cell r="D5276" t="str">
            <v>Sumé</v>
          </cell>
          <cell r="E5276" t="str">
            <v>UNID. ACAD. DE TECNOLOGIA DO DESENVOLVIMENTO</v>
          </cell>
        </row>
        <row r="5277">
          <cell r="A5277">
            <v>7102016</v>
          </cell>
          <cell r="B5277" t="str">
            <v>BIOLOGIA DO SEMIARIDO</v>
          </cell>
          <cell r="C5277">
            <v>30</v>
          </cell>
          <cell r="D5277" t="str">
            <v>Sumé</v>
          </cell>
          <cell r="E5277" t="str">
            <v>UNID. ACAD. DE TECNOLOGIA DO DESENVOLVIMENTO</v>
          </cell>
        </row>
        <row r="5278">
          <cell r="A5278">
            <v>7102283</v>
          </cell>
          <cell r="B5278" t="str">
            <v>BIOTECNOLOGIA DOS SOLOS</v>
          </cell>
          <cell r="C5278">
            <v>30</v>
          </cell>
          <cell r="D5278" t="str">
            <v>Sumé</v>
          </cell>
          <cell r="E5278" t="str">
            <v>UNID. ACAD. DE TECNOLOGIA DO DESENVOLVIMENTO</v>
          </cell>
        </row>
        <row r="5279">
          <cell r="A5279">
            <v>7102022</v>
          </cell>
          <cell r="B5279" t="str">
            <v>BOTANICA</v>
          </cell>
          <cell r="C5279">
            <v>30</v>
          </cell>
          <cell r="D5279" t="str">
            <v>Sumé</v>
          </cell>
          <cell r="E5279" t="str">
            <v>UNID. ACAD. DE TECNOLOGIA DO DESENVOLVIMENTO</v>
          </cell>
        </row>
        <row r="5280">
          <cell r="A5280">
            <v>7102002</v>
          </cell>
          <cell r="B5280" t="str">
            <v>CALCULO DIFERENCIAL E INTEGRAL I</v>
          </cell>
          <cell r="C5280">
            <v>60</v>
          </cell>
          <cell r="D5280" t="str">
            <v>Sumé</v>
          </cell>
          <cell r="E5280" t="str">
            <v>UNID. ACAD. DE TECNOLOGIA DO DESENVOLVIMENTO</v>
          </cell>
        </row>
        <row r="5281">
          <cell r="A5281">
            <v>7102009</v>
          </cell>
          <cell r="B5281" t="str">
            <v>CALCULO DIFERENCIAL E INTEGRAL II</v>
          </cell>
          <cell r="C5281">
            <v>60</v>
          </cell>
          <cell r="D5281" t="str">
            <v>Sumé</v>
          </cell>
          <cell r="E5281" t="str">
            <v>UNID. ACAD. DE TECNOLOGIA DO DESENVOLVIMENTO</v>
          </cell>
        </row>
        <row r="5282">
          <cell r="A5282">
            <v>7102028</v>
          </cell>
          <cell r="B5282" t="str">
            <v>CALCULO DIFERENCIAL E INTEGRAL III</v>
          </cell>
          <cell r="C5282">
            <v>60</v>
          </cell>
          <cell r="D5282" t="str">
            <v>Sumé</v>
          </cell>
          <cell r="E5282" t="str">
            <v>UNID. ACAD. DE TECNOLOGIA DO DESENVOLVIMENTO</v>
          </cell>
        </row>
        <row r="5283">
          <cell r="A5283">
            <v>7102088</v>
          </cell>
          <cell r="B5283" t="str">
            <v>CAPRINOCULTURA LEITEIRA</v>
          </cell>
          <cell r="C5283">
            <v>60</v>
          </cell>
          <cell r="D5283" t="str">
            <v>Sumé</v>
          </cell>
          <cell r="E5283" t="str">
            <v>UNID. ACAD. DE TECNOLOGIA DO DESENVOLVIMENTO</v>
          </cell>
        </row>
        <row r="5284">
          <cell r="A5284">
            <v>7102235</v>
          </cell>
          <cell r="B5284" t="str">
            <v>CERTIFICAÇÃO DE SISTEMAS AGROECOLÓGICOS</v>
          </cell>
          <cell r="C5284">
            <v>60</v>
          </cell>
          <cell r="D5284" t="str">
            <v>Sumé</v>
          </cell>
          <cell r="E5284" t="str">
            <v>UNID. ACAD. DE TECNOLOGIA DO DESENVOLVIMENTO</v>
          </cell>
        </row>
        <row r="5285">
          <cell r="A5285">
            <v>7102051</v>
          </cell>
          <cell r="B5285" t="str">
            <v>CIÊNCIAS DO AMBIENTE</v>
          </cell>
          <cell r="C5285">
            <v>30</v>
          </cell>
          <cell r="D5285" t="str">
            <v>Sumé</v>
          </cell>
          <cell r="E5285" t="str">
            <v>UNID. ACAD. DE TECNOLOGIA DO DESENVOLVIMENTO</v>
          </cell>
        </row>
        <row r="5286">
          <cell r="A5286">
            <v>7102247</v>
          </cell>
          <cell r="B5286" t="str">
            <v>CLIMATIZAÇÃO E AUTOM. EM AMB. PROTEGIDOS</v>
          </cell>
          <cell r="C5286">
            <v>60</v>
          </cell>
          <cell r="D5286" t="str">
            <v>Sumé</v>
          </cell>
          <cell r="E5286" t="str">
            <v>UNID. ACAD. DE TECNOLOGIA DO DESENVOLVIMENTO</v>
          </cell>
        </row>
        <row r="5287">
          <cell r="A5287">
            <v>7102111</v>
          </cell>
          <cell r="B5287" t="str">
            <v>CONSTRUÇÕES E MÁQUINAS RURAIS</v>
          </cell>
          <cell r="C5287">
            <v>60</v>
          </cell>
          <cell r="D5287" t="str">
            <v>Sumé</v>
          </cell>
          <cell r="E5287" t="str">
            <v>UNID. ACAD. DE TECNOLOGIA DO DESENVOLVIMENTO</v>
          </cell>
        </row>
        <row r="5288">
          <cell r="A5288">
            <v>7102121</v>
          </cell>
          <cell r="B5288" t="str">
            <v>CONSTRUCOES RURAIS E AMBIENCIA</v>
          </cell>
          <cell r="C5288">
            <v>60</v>
          </cell>
          <cell r="D5288" t="str">
            <v>Sumé</v>
          </cell>
          <cell r="E5288" t="str">
            <v>UNID. ACAD. DE TECNOLOGIA DO DESENVOLVIMENTO</v>
          </cell>
        </row>
        <row r="5289">
          <cell r="A5289">
            <v>7102246</v>
          </cell>
          <cell r="B5289" t="str">
            <v>CONTROLE EM PROCESSOS AGROPECUARIOS</v>
          </cell>
          <cell r="C5289">
            <v>30</v>
          </cell>
          <cell r="D5289" t="str">
            <v>Sumé</v>
          </cell>
          <cell r="E5289" t="str">
            <v>UNID. ACAD. DE TECNOLOGIA DO DESENVOLVIMENTO</v>
          </cell>
        </row>
        <row r="5290">
          <cell r="A5290">
            <v>7102012</v>
          </cell>
          <cell r="B5290" t="str">
            <v>DESENHO TÉCNICO</v>
          </cell>
          <cell r="C5290">
            <v>60</v>
          </cell>
          <cell r="D5290" t="str">
            <v>Sumé</v>
          </cell>
          <cell r="E5290" t="str">
            <v>UNID. ACAD. DE TECNOLOGIA DO DESENVOLVIMENTO</v>
          </cell>
        </row>
        <row r="5291">
          <cell r="A5291">
            <v>7102305</v>
          </cell>
          <cell r="B5291" t="str">
            <v>DESENVOLVIMENTO RURAL E SUSTENTABILIDADE</v>
          </cell>
          <cell r="C5291">
            <v>30</v>
          </cell>
          <cell r="D5291" t="str">
            <v>Sumé</v>
          </cell>
          <cell r="E5291" t="str">
            <v>UNID. ACAD. DE TECNOLOGIA DO DESENVOLVIMENTO</v>
          </cell>
        </row>
        <row r="5292">
          <cell r="A5292">
            <v>7102248</v>
          </cell>
          <cell r="B5292" t="str">
            <v>DRENAGEM AGRICOLA</v>
          </cell>
          <cell r="C5292">
            <v>60</v>
          </cell>
          <cell r="D5292" t="str">
            <v>Sumé</v>
          </cell>
          <cell r="E5292" t="str">
            <v>UNID. ACAD. DE TECNOLOGIA DO DESENVOLVIMENTO</v>
          </cell>
        </row>
        <row r="5293">
          <cell r="A5293">
            <v>7102035</v>
          </cell>
          <cell r="B5293" t="str">
            <v>ECOLOGIA DO SEMIARIDO</v>
          </cell>
          <cell r="C5293">
            <v>60</v>
          </cell>
          <cell r="D5293" t="str">
            <v>Sumé</v>
          </cell>
          <cell r="E5293" t="str">
            <v>UNID. ACAD. DE TECNOLOGIA DO DESENVOLVIMENTO</v>
          </cell>
        </row>
        <row r="5294">
          <cell r="A5294">
            <v>7102238</v>
          </cell>
          <cell r="B5294" t="str">
            <v>ELABORAÇÃO E AVAL. DE PROJ. ECONÔMICOS</v>
          </cell>
          <cell r="C5294">
            <v>60</v>
          </cell>
          <cell r="D5294" t="str">
            <v>Sumé</v>
          </cell>
          <cell r="E5294" t="str">
            <v>UNID. ACAD. DE TECNOLOGIA DO DESENVOLVIMENTO</v>
          </cell>
        </row>
        <row r="5295">
          <cell r="A5295">
            <v>7102075</v>
          </cell>
          <cell r="B5295" t="str">
            <v>ELETRICIDADE BASICA</v>
          </cell>
          <cell r="C5295">
            <v>30</v>
          </cell>
          <cell r="D5295" t="str">
            <v>Sumé</v>
          </cell>
          <cell r="E5295" t="str">
            <v>UNID. ACAD. DE TECNOLOGIA DO DESENVOLVIMENTO</v>
          </cell>
        </row>
        <row r="5296">
          <cell r="A5296">
            <v>7102038</v>
          </cell>
          <cell r="B5296" t="str">
            <v>ENTOMOLOGIA GERAL</v>
          </cell>
          <cell r="C5296">
            <v>30</v>
          </cell>
          <cell r="D5296" t="str">
            <v>Sumé</v>
          </cell>
          <cell r="E5296" t="str">
            <v>UNID. ACAD. DE TECNOLOGIA DO DESENVOLVIMENTO</v>
          </cell>
        </row>
        <row r="5297">
          <cell r="A5297">
            <v>7102020</v>
          </cell>
          <cell r="B5297" t="str">
            <v>EQUACOES DIFERENCIAIS LINEARES</v>
          </cell>
          <cell r="C5297">
            <v>60</v>
          </cell>
          <cell r="D5297" t="str">
            <v>Sumé</v>
          </cell>
          <cell r="E5297" t="str">
            <v>UNID. ACAD. DE TECNOLOGIA DO DESENVOLVIMENTO</v>
          </cell>
        </row>
        <row r="5298">
          <cell r="A5298">
            <v>7102256</v>
          </cell>
          <cell r="B5298" t="str">
            <v>ESTAGIO CURRICULAR SUPERVISIONADO</v>
          </cell>
          <cell r="C5298">
            <v>150</v>
          </cell>
          <cell r="D5298" t="str">
            <v>Sumé</v>
          </cell>
          <cell r="E5298" t="str">
            <v>UNID. ACAD. DE TECNOLOGIA DO DESENVOLVIMENTO</v>
          </cell>
        </row>
        <row r="5299">
          <cell r="A5299">
            <v>7102284</v>
          </cell>
          <cell r="B5299" t="str">
            <v>ESTAGIO SUPERVISIONADO</v>
          </cell>
          <cell r="C5299">
            <v>180</v>
          </cell>
          <cell r="D5299" t="str">
            <v>Sumé</v>
          </cell>
          <cell r="E5299" t="str">
            <v>UNID. ACAD. DE TECNOLOGIA DO DESENVOLVIMENTO</v>
          </cell>
        </row>
        <row r="5300">
          <cell r="A5300">
            <v>7102294</v>
          </cell>
          <cell r="B5300" t="str">
            <v>ESTATÍSTICA EXPERIMENTAL</v>
          </cell>
          <cell r="C5300">
            <v>60</v>
          </cell>
          <cell r="D5300" t="str">
            <v>Sumé</v>
          </cell>
          <cell r="E5300" t="str">
            <v>UNID. ACAD. DE TECNOLOGIA DO DESENVOLVIMENTO</v>
          </cell>
        </row>
        <row r="5301">
          <cell r="A5301">
            <v>7102237</v>
          </cell>
          <cell r="B5301" t="str">
            <v>ETOLOGIA</v>
          </cell>
          <cell r="C5301">
            <v>60</v>
          </cell>
          <cell r="D5301" t="str">
            <v>Sumé</v>
          </cell>
          <cell r="E5301" t="str">
            <v>UNID. ACAD. DE TECNOLOGIA DO DESENVOLVIMENTO</v>
          </cell>
        </row>
        <row r="5302">
          <cell r="A5302">
            <v>7102298</v>
          </cell>
          <cell r="B5302" t="str">
            <v>EXTENSAO RURAL</v>
          </cell>
          <cell r="C5302">
            <v>60</v>
          </cell>
          <cell r="D5302" t="str">
            <v>Sumé</v>
          </cell>
          <cell r="E5302" t="str">
            <v>UNID. ACAD. DE TECNOLOGIA DO DESENVOLVIMENTO</v>
          </cell>
        </row>
        <row r="5303">
          <cell r="A5303">
            <v>7102065</v>
          </cell>
          <cell r="B5303" t="str">
            <v>FENOMENOS DE TRANSPORTE</v>
          </cell>
          <cell r="C5303">
            <v>60</v>
          </cell>
          <cell r="D5303" t="str">
            <v>Sumé</v>
          </cell>
          <cell r="E5303" t="str">
            <v>UNID. ACAD. DE TECNOLOGIA DO DESENVOLVIMENTO</v>
          </cell>
        </row>
        <row r="5304">
          <cell r="A5304">
            <v>7102048</v>
          </cell>
          <cell r="B5304" t="str">
            <v>FÍSICO-QUÍMICA DOS SOLOS</v>
          </cell>
          <cell r="C5304">
            <v>60</v>
          </cell>
          <cell r="D5304" t="str">
            <v>Sumé</v>
          </cell>
          <cell r="E5304" t="str">
            <v>UNID. ACAD. DE TECNOLOGIA DO DESENVOLVIMENTO</v>
          </cell>
        </row>
        <row r="5305">
          <cell r="A5305">
            <v>7102034</v>
          </cell>
          <cell r="B5305" t="str">
            <v>FUNDAMENTOS DA PESQUISA AMBIENTAL</v>
          </cell>
          <cell r="C5305">
            <v>30</v>
          </cell>
          <cell r="D5305" t="str">
            <v>Sumé</v>
          </cell>
          <cell r="E5305" t="str">
            <v>UNID. ACAD. DE TECNOLOGIA DO DESENVOLVIMENTO</v>
          </cell>
        </row>
        <row r="5306">
          <cell r="A5306">
            <v>7102049</v>
          </cell>
          <cell r="B5306" t="str">
            <v>GENESE E MORFOLOGIA DOS SOLOS</v>
          </cell>
          <cell r="C5306">
            <v>60</v>
          </cell>
          <cell r="D5306" t="str">
            <v>Sumé</v>
          </cell>
          <cell r="E5306" t="str">
            <v>UNID. ACAD. DE TECNOLOGIA DO DESENVOLVIMENTO</v>
          </cell>
        </row>
        <row r="5307">
          <cell r="A5307">
            <v>7102093</v>
          </cell>
          <cell r="B5307" t="str">
            <v>GEOPROCESSAMENTO</v>
          </cell>
          <cell r="C5307">
            <v>60</v>
          </cell>
          <cell r="D5307" t="str">
            <v>Sumé</v>
          </cell>
          <cell r="E5307" t="str">
            <v>UNID. ACAD. DE TECNOLOGIA DO DESENVOLVIMENTO</v>
          </cell>
        </row>
        <row r="5308">
          <cell r="A5308">
            <v>7102103</v>
          </cell>
          <cell r="B5308" t="str">
            <v>GESTAO AMBIENTAL</v>
          </cell>
          <cell r="C5308">
            <v>60</v>
          </cell>
          <cell r="D5308" t="str">
            <v>Sumé</v>
          </cell>
          <cell r="E5308" t="str">
            <v>UNID. ACAD. DE TECNOLOGIA DO DESENVOLVIMENTO</v>
          </cell>
        </row>
        <row r="5309">
          <cell r="A5309">
            <v>7102275</v>
          </cell>
          <cell r="B5309" t="str">
            <v>GESTAO DE RECURSOS HIDRICOS</v>
          </cell>
          <cell r="C5309">
            <v>60</v>
          </cell>
          <cell r="D5309" t="str">
            <v>Sumé</v>
          </cell>
          <cell r="E5309" t="str">
            <v>UNID. ACAD. DE TECNOLOGIA DO DESENVOLVIMENTO</v>
          </cell>
        </row>
        <row r="5310">
          <cell r="A5310">
            <v>7102119</v>
          </cell>
          <cell r="B5310" t="str">
            <v>GRANDES CULTIVOS</v>
          </cell>
          <cell r="C5310">
            <v>60</v>
          </cell>
          <cell r="D5310" t="str">
            <v>Sumé</v>
          </cell>
          <cell r="E5310" t="str">
            <v>UNID. ACAD. DE TECNOLOGIA DO DESENVOLVIMENTO</v>
          </cell>
        </row>
        <row r="5311">
          <cell r="A5311">
            <v>7102062</v>
          </cell>
          <cell r="B5311" t="str">
            <v>HIDRAULICA</v>
          </cell>
          <cell r="C5311">
            <v>60</v>
          </cell>
          <cell r="D5311" t="str">
            <v>Sumé</v>
          </cell>
          <cell r="E5311" t="str">
            <v>UNID. ACAD. DE TECNOLOGIA DO DESENVOLVIMENTO</v>
          </cell>
        </row>
        <row r="5312">
          <cell r="A5312">
            <v>7102120</v>
          </cell>
          <cell r="B5312" t="str">
            <v>HIDROLOGIA APLICADA</v>
          </cell>
          <cell r="C5312">
            <v>60</v>
          </cell>
          <cell r="D5312" t="str">
            <v>Sumé</v>
          </cell>
          <cell r="E5312" t="str">
            <v>UNID. ACAD. DE TECNOLOGIA DO DESENVOLVIMENTO</v>
          </cell>
        </row>
        <row r="5313">
          <cell r="A5313">
            <v>7102017</v>
          </cell>
          <cell r="B5313" t="str">
            <v>HIDROLOGIA E CLIMATOLOGIA DO SEMIARIDO</v>
          </cell>
          <cell r="C5313">
            <v>30</v>
          </cell>
          <cell r="D5313" t="str">
            <v>Sumé</v>
          </cell>
          <cell r="E5313" t="str">
            <v>UNID. ACAD. DE TECNOLOGIA DO DESENVOLVIMENTO</v>
          </cell>
        </row>
        <row r="5314">
          <cell r="A5314">
            <v>7102056</v>
          </cell>
          <cell r="B5314" t="str">
            <v>HORTICULTURA BASICA</v>
          </cell>
          <cell r="C5314">
            <v>30</v>
          </cell>
          <cell r="D5314" t="str">
            <v>Sumé</v>
          </cell>
          <cell r="E5314" t="str">
            <v>UNID. ACAD. DE TECNOLOGIA DO DESENVOLVIMENTO</v>
          </cell>
        </row>
        <row r="5315">
          <cell r="A5315">
            <v>7102058</v>
          </cell>
          <cell r="B5315" t="str">
            <v>IMPACTOS E RECUP DE AREAS DEGRADADAS</v>
          </cell>
          <cell r="C5315">
            <v>60</v>
          </cell>
          <cell r="D5315" t="str">
            <v>Sumé</v>
          </cell>
          <cell r="E5315" t="str">
            <v>UNID. ACAD. DE TECNOLOGIA DO DESENVOLVIMENTO</v>
          </cell>
        </row>
        <row r="5316">
          <cell r="A5316">
            <v>7102066</v>
          </cell>
          <cell r="B5316" t="str">
            <v>INST. ELÉTRICAS E EFICIÊNCIA ENERGÉTICA</v>
          </cell>
          <cell r="C5316">
            <v>60</v>
          </cell>
          <cell r="D5316" t="str">
            <v>Sumé</v>
          </cell>
          <cell r="E5316" t="str">
            <v>UNID. ACAD. DE TECNOLOGIA DO DESENVOLVIMENTO</v>
          </cell>
        </row>
        <row r="5317">
          <cell r="A5317">
            <v>7102301</v>
          </cell>
          <cell r="B5317" t="str">
            <v>INSTRUMENTAÇÃO E EXPERIM.EM BIOSSISTEMAS</v>
          </cell>
          <cell r="C5317">
            <v>60</v>
          </cell>
          <cell r="D5317" t="str">
            <v>Sumé</v>
          </cell>
          <cell r="E5317" t="str">
            <v>UNID. ACAD. DE TECNOLOGIA DO DESENVOLVIMENTO</v>
          </cell>
        </row>
        <row r="5318">
          <cell r="A5318">
            <v>7102007</v>
          </cell>
          <cell r="B5318" t="str">
            <v>INT. A ENG. DE BIOSSISTEMAS</v>
          </cell>
          <cell r="C5318">
            <v>30</v>
          </cell>
          <cell r="D5318" t="str">
            <v>Sumé</v>
          </cell>
          <cell r="E5318" t="str">
            <v>UNID. ACAD. DE TECNOLOGIA DO DESENVOLVIMENTO</v>
          </cell>
        </row>
        <row r="5319">
          <cell r="A5319">
            <v>7102064</v>
          </cell>
          <cell r="B5319" t="str">
            <v>INTROD A BIOLOGIA CELULAR E MOLECULAR</v>
          </cell>
          <cell r="C5319">
            <v>60</v>
          </cell>
          <cell r="D5319" t="str">
            <v>Sumé</v>
          </cell>
          <cell r="E5319" t="str">
            <v>UNID. ACAD. DE TECNOLOGIA DO DESENVOLVIMENTO</v>
          </cell>
        </row>
        <row r="5320">
          <cell r="A5320">
            <v>7102047</v>
          </cell>
          <cell r="B5320" t="str">
            <v>INTRODUÇÃO À AGRICULTURA</v>
          </cell>
          <cell r="C5320">
            <v>30</v>
          </cell>
          <cell r="D5320" t="str">
            <v>Sumé</v>
          </cell>
          <cell r="E5320" t="str">
            <v>UNID. ACAD. DE TECNOLOGIA DO DESENVOLVIMENTO</v>
          </cell>
        </row>
        <row r="5321">
          <cell r="A5321">
            <v>7102018</v>
          </cell>
          <cell r="B5321" t="str">
            <v>INTRODUÇÃO À AGROECOLOGIA</v>
          </cell>
          <cell r="C5321">
            <v>60</v>
          </cell>
          <cell r="D5321" t="str">
            <v>Sumé</v>
          </cell>
          <cell r="E5321" t="str">
            <v>UNID. ACAD. DE TECNOLOGIA DO DESENVOLVIMENTO</v>
          </cell>
        </row>
        <row r="5322">
          <cell r="A5322">
            <v>7102003</v>
          </cell>
          <cell r="B5322" t="str">
            <v>INTRODUÇÃO À CIÊNCIA DA COMPUTAÇÃO</v>
          </cell>
          <cell r="C5322">
            <v>60</v>
          </cell>
          <cell r="D5322" t="str">
            <v>Sumé</v>
          </cell>
          <cell r="E5322" t="str">
            <v>UNID. ACAD. DE TECNOLOGIA DO DESENVOLVIMENTO</v>
          </cell>
        </row>
        <row r="5323">
          <cell r="A5323">
            <v>7102014</v>
          </cell>
          <cell r="B5323" t="str">
            <v>INTRODUÇÃO À CIÊNCIA DOS MATERIAIS</v>
          </cell>
          <cell r="C5323">
            <v>30</v>
          </cell>
          <cell r="D5323" t="str">
            <v>Sumé</v>
          </cell>
          <cell r="E5323" t="str">
            <v>UNID. ACAD. DE TECNOLOGIA DO DESENVOLVIMENTO</v>
          </cell>
        </row>
        <row r="5324">
          <cell r="A5324">
            <v>7102026</v>
          </cell>
          <cell r="B5324" t="str">
            <v>INTRODUÇÃO À ZOOTECNIA</v>
          </cell>
          <cell r="C5324">
            <v>30</v>
          </cell>
          <cell r="D5324" t="str">
            <v>Sumé</v>
          </cell>
          <cell r="E5324" t="str">
            <v>UNID. ACAD. DE TECNOLOGIA DO DESENVOLVIMENTO</v>
          </cell>
        </row>
        <row r="5325">
          <cell r="A5325">
            <v>7102233</v>
          </cell>
          <cell r="B5325" t="str">
            <v>INTRODUÇÃO AO SENSORIAMENTO REMOTO</v>
          </cell>
          <cell r="C5325">
            <v>60</v>
          </cell>
          <cell r="D5325" t="str">
            <v>Sumé</v>
          </cell>
          <cell r="E5325" t="str">
            <v>UNID. ACAD. DE TECNOLOGIA DO DESENVOLVIMENTO</v>
          </cell>
        </row>
        <row r="5326">
          <cell r="A5326">
            <v>7102270</v>
          </cell>
          <cell r="B5326" t="str">
            <v>IRRIGACAO</v>
          </cell>
          <cell r="C5326">
            <v>60</v>
          </cell>
          <cell r="D5326" t="str">
            <v>Sumé</v>
          </cell>
          <cell r="E5326" t="str">
            <v>UNID. ACAD. DE TECNOLOGIA DO DESENVOLVIMENTO</v>
          </cell>
        </row>
        <row r="5327">
          <cell r="A5327">
            <v>7102084</v>
          </cell>
          <cell r="B5327" t="str">
            <v>IRRIGACAO E DRENAGEM</v>
          </cell>
          <cell r="C5327">
            <v>60</v>
          </cell>
          <cell r="D5327" t="str">
            <v>Sumé</v>
          </cell>
          <cell r="E5327" t="str">
            <v>UNID. ACAD. DE TECNOLOGIA DO DESENVOLVIMENTO</v>
          </cell>
        </row>
        <row r="5328">
          <cell r="A5328">
            <v>7102112</v>
          </cell>
          <cell r="B5328" t="str">
            <v>LAB DE DIAGNOSE E USO DO SOLO</v>
          </cell>
          <cell r="C5328">
            <v>30</v>
          </cell>
          <cell r="D5328" t="str">
            <v>Sumé</v>
          </cell>
          <cell r="E5328" t="str">
            <v>UNID. ACAD. DE TECNOLOGIA DO DESENVOLVIMENTO</v>
          </cell>
        </row>
        <row r="5329">
          <cell r="A5329">
            <v>7102069</v>
          </cell>
          <cell r="B5329" t="str">
            <v>LAB DE FENOMENOS DE TRANSPORTE</v>
          </cell>
          <cell r="C5329">
            <v>60</v>
          </cell>
          <cell r="D5329" t="str">
            <v>Sumé</v>
          </cell>
          <cell r="E5329" t="str">
            <v>UNID. ACAD. DE TECNOLOGIA DO DESENVOLVIMENTO</v>
          </cell>
        </row>
        <row r="5330">
          <cell r="A5330">
            <v>7102087</v>
          </cell>
          <cell r="B5330" t="str">
            <v>LAB DE PROD DE DEFENSIVOS AGROECOLOGICOS</v>
          </cell>
          <cell r="C5330">
            <v>30</v>
          </cell>
          <cell r="D5330" t="str">
            <v>Sumé</v>
          </cell>
          <cell r="E5330" t="str">
            <v>UNID. ACAD. DE TECNOLOGIA DO DESENVOLVIMENTO</v>
          </cell>
        </row>
        <row r="5331">
          <cell r="A5331">
            <v>7102122</v>
          </cell>
          <cell r="B5331" t="str">
            <v>LABORATÓRIO DE HIDRÁULICA</v>
          </cell>
          <cell r="C5331">
            <v>30</v>
          </cell>
          <cell r="D5331" t="str">
            <v>Sumé</v>
          </cell>
          <cell r="E5331" t="str">
            <v>UNID. ACAD. DE TECNOLOGIA DO DESENVOLVIMENTO</v>
          </cell>
        </row>
        <row r="5332">
          <cell r="A5332">
            <v>7102236</v>
          </cell>
          <cell r="B5332" t="str">
            <v>LABORATÓRIO DE PROC DE PROD AGROPECUÁRIO</v>
          </cell>
          <cell r="C5332">
            <v>60</v>
          </cell>
          <cell r="D5332" t="str">
            <v>Sumé</v>
          </cell>
          <cell r="E5332" t="str">
            <v>UNID. ACAD. DE TECNOLOGIA DO DESENVOLVIMENTO</v>
          </cell>
        </row>
        <row r="5333">
          <cell r="A5333">
            <v>7102059</v>
          </cell>
          <cell r="B5333" t="str">
            <v>MANEJO AGROEC DE DOENCAS DE PLANTAS</v>
          </cell>
          <cell r="C5333">
            <v>60</v>
          </cell>
          <cell r="D5333" t="str">
            <v>Sumé</v>
          </cell>
          <cell r="E5333" t="str">
            <v>UNID. ACAD. DE TECNOLOGIA DO DESENVOLVIMENTO</v>
          </cell>
        </row>
        <row r="5334">
          <cell r="A5334">
            <v>7102282</v>
          </cell>
          <cell r="B5334" t="str">
            <v>MANEJO AGROEC E CONSERVACAO DOS SOLOS</v>
          </cell>
          <cell r="C5334">
            <v>60</v>
          </cell>
          <cell r="D5334" t="str">
            <v>Sumé</v>
          </cell>
          <cell r="E5334" t="str">
            <v>UNID. ACAD. DE TECNOLOGIA DO DESENVOLVIMENTO</v>
          </cell>
        </row>
        <row r="5335">
          <cell r="A5335">
            <v>7102060</v>
          </cell>
          <cell r="B5335" t="str">
            <v>MANEJO AGROECOLOGICO DE PRAGAS</v>
          </cell>
          <cell r="C5335">
            <v>30</v>
          </cell>
          <cell r="D5335" t="str">
            <v>Sumé</v>
          </cell>
          <cell r="E5335" t="str">
            <v>UNID. ACAD. DE TECNOLOGIA DO DESENVOLVIMENTO</v>
          </cell>
        </row>
        <row r="5336">
          <cell r="A5336">
            <v>7102299</v>
          </cell>
          <cell r="B5336" t="str">
            <v>MANEJO DE BACIAS HIDROGRAFICAS</v>
          </cell>
          <cell r="C5336">
            <v>30</v>
          </cell>
          <cell r="D5336" t="str">
            <v>Sumé</v>
          </cell>
          <cell r="E5336" t="str">
            <v>UNID. ACAD. DE TECNOLOGIA DO DESENVOLVIMENTO</v>
          </cell>
        </row>
        <row r="5337">
          <cell r="A5337">
            <v>7102076</v>
          </cell>
          <cell r="B5337" t="str">
            <v>MANEJO E CONSERVACAO DO SOLO E DA AGUA</v>
          </cell>
          <cell r="C5337">
            <v>60</v>
          </cell>
          <cell r="D5337" t="str">
            <v>Sumé</v>
          </cell>
          <cell r="E5337" t="str">
            <v>UNID. ACAD. DE TECNOLOGIA DO DESENVOLVIMENTO</v>
          </cell>
        </row>
        <row r="5338">
          <cell r="A5338">
            <v>7102302</v>
          </cell>
          <cell r="B5338" t="str">
            <v>MANEJO INTEGRADO DE DOENCAS DE PLANTAS</v>
          </cell>
          <cell r="C5338">
            <v>60</v>
          </cell>
          <cell r="D5338" t="str">
            <v>Sumé</v>
          </cell>
          <cell r="E5338" t="str">
            <v>UNID. ACAD. DE TECNOLOGIA DO DESENVOLVIMENTO</v>
          </cell>
        </row>
        <row r="5339">
          <cell r="A5339">
            <v>7102074</v>
          </cell>
          <cell r="B5339" t="str">
            <v>MÁQUINAS AGRÍCOLAS</v>
          </cell>
          <cell r="C5339">
            <v>60</v>
          </cell>
          <cell r="D5339" t="str">
            <v>Sumé</v>
          </cell>
          <cell r="E5339" t="str">
            <v>UNID. ACAD. DE TECNOLOGIA DO DESENVOLVIMENTO</v>
          </cell>
        </row>
        <row r="5340">
          <cell r="A5340">
            <v>7102116</v>
          </cell>
          <cell r="B5340" t="str">
            <v>MATERIA ORGANICA E COMPOSTAGEM</v>
          </cell>
          <cell r="C5340">
            <v>60</v>
          </cell>
          <cell r="D5340" t="str">
            <v>Sumé</v>
          </cell>
          <cell r="E5340" t="str">
            <v>UNID. ACAD. DE TECNOLOGIA DO DESENVOLVIMENTO</v>
          </cell>
        </row>
        <row r="5341">
          <cell r="A5341">
            <v>7102044</v>
          </cell>
          <cell r="B5341" t="str">
            <v>MECÂNICA GERAL</v>
          </cell>
          <cell r="C5341">
            <v>60</v>
          </cell>
          <cell r="D5341" t="str">
            <v>Sumé</v>
          </cell>
          <cell r="E5341" t="str">
            <v>UNID. ACAD. DE TECNOLOGIA DO DESENVOLVIMENTO</v>
          </cell>
        </row>
        <row r="5342">
          <cell r="A5342">
            <v>7102293</v>
          </cell>
          <cell r="B5342" t="str">
            <v>MEIO AMBIENTE E TURISMO AGROECOLOGICO</v>
          </cell>
          <cell r="C5342">
            <v>30</v>
          </cell>
          <cell r="D5342" t="str">
            <v>Sumé</v>
          </cell>
          <cell r="E5342" t="str">
            <v>UNID. ACAD. DE TECNOLOGIA DO DESENVOLVIMENTO</v>
          </cell>
        </row>
        <row r="5343">
          <cell r="A5343">
            <v>7102027</v>
          </cell>
          <cell r="B5343" t="str">
            <v>METODOLOGIA CIENTÍFICA</v>
          </cell>
          <cell r="C5343">
            <v>60</v>
          </cell>
          <cell r="D5343" t="str">
            <v>Sumé</v>
          </cell>
          <cell r="E5343" t="str">
            <v>UNID. ACAD. DE TECNOLOGIA DO DESENVOLVIMENTO</v>
          </cell>
        </row>
        <row r="5344">
          <cell r="A5344">
            <v>7102033</v>
          </cell>
          <cell r="B5344" t="str">
            <v>METODOLOGIA DA PESQUISA E SEMINARIOS</v>
          </cell>
          <cell r="C5344">
            <v>60</v>
          </cell>
          <cell r="D5344" t="str">
            <v>Sumé</v>
          </cell>
          <cell r="E5344" t="str">
            <v>UNID. ACAD. DE TECNOLOGIA DO DESENVOLVIMENTO</v>
          </cell>
        </row>
        <row r="5345">
          <cell r="A5345">
            <v>7102091</v>
          </cell>
          <cell r="B5345" t="str">
            <v>MICROBIOLOGIA</v>
          </cell>
          <cell r="C5345">
            <v>60</v>
          </cell>
          <cell r="D5345" t="str">
            <v>Sumé</v>
          </cell>
          <cell r="E5345" t="str">
            <v>UNID. ACAD. DE TECNOLOGIA DO DESENVOLVIMENTO</v>
          </cell>
        </row>
        <row r="5346">
          <cell r="A5346">
            <v>7102037</v>
          </cell>
          <cell r="B5346" t="str">
            <v>MICROBIOLOGIA GERAL E DO SOLO</v>
          </cell>
          <cell r="C5346">
            <v>30</v>
          </cell>
          <cell r="D5346" t="str">
            <v>Sumé</v>
          </cell>
          <cell r="E5346" t="str">
            <v>UNID. ACAD. DE TECNOLOGIA DO DESENVOLVIMENTO</v>
          </cell>
        </row>
        <row r="5347">
          <cell r="A5347">
            <v>7102117</v>
          </cell>
          <cell r="B5347" t="str">
            <v>NUTRICAO MINERAL DE PLANTAS</v>
          </cell>
          <cell r="C5347">
            <v>60</v>
          </cell>
          <cell r="D5347" t="str">
            <v>Sumé</v>
          </cell>
          <cell r="E5347" t="str">
            <v>UNID. ACAD. DE TECNOLOGIA DO DESENVOLVIMENTO</v>
          </cell>
        </row>
        <row r="5348">
          <cell r="A5348">
            <v>7102095</v>
          </cell>
          <cell r="B5348" t="str">
            <v>OPERACOES UNITARIAS</v>
          </cell>
          <cell r="C5348">
            <v>60</v>
          </cell>
          <cell r="D5348" t="str">
            <v>Sumé</v>
          </cell>
          <cell r="E5348" t="str">
            <v>UNID. ACAD. DE TECNOLOGIA DO DESENVOLVIMENTO</v>
          </cell>
        </row>
        <row r="5349">
          <cell r="A5349">
            <v>7102061</v>
          </cell>
          <cell r="B5349" t="str">
            <v>PEDOLOGIA E CLASSIFICACAO DOS SOLOS</v>
          </cell>
          <cell r="C5349">
            <v>60</v>
          </cell>
          <cell r="D5349" t="str">
            <v>Sumé</v>
          </cell>
          <cell r="E5349" t="str">
            <v>UNID. ACAD. DE TECNOLOGIA DO DESENVOLVIMENTO</v>
          </cell>
        </row>
        <row r="5350">
          <cell r="A5350">
            <v>7102249</v>
          </cell>
          <cell r="B5350" t="str">
            <v>PERÍCIA TÉCNICA</v>
          </cell>
          <cell r="C5350">
            <v>30</v>
          </cell>
          <cell r="D5350" t="str">
            <v>Sumé</v>
          </cell>
          <cell r="E5350" t="str">
            <v>UNID. ACAD. DE TECNOLOGIA DO DESENVOLVIMENTO</v>
          </cell>
        </row>
        <row r="5351">
          <cell r="A5351">
            <v>7102092</v>
          </cell>
          <cell r="B5351" t="str">
            <v>PRINCIPIOS DE BIOCLIMATOLOGIA</v>
          </cell>
          <cell r="C5351">
            <v>30</v>
          </cell>
          <cell r="D5351" t="str">
            <v>Sumé</v>
          </cell>
          <cell r="E5351" t="str">
            <v>UNID. ACAD. DE TECNOLOGIA DO DESENVOLVIMENTO</v>
          </cell>
        </row>
        <row r="5352">
          <cell r="A5352">
            <v>7102021</v>
          </cell>
          <cell r="B5352" t="str">
            <v>PROBABILIDADE E ESTATÍSTICA</v>
          </cell>
          <cell r="C5352">
            <v>60</v>
          </cell>
          <cell r="D5352" t="str">
            <v>Sumé</v>
          </cell>
          <cell r="E5352" t="str">
            <v>UNID. ACAD. DE TECNOLOGIA DO DESENVOLVIMENTO</v>
          </cell>
        </row>
        <row r="5353">
          <cell r="A5353">
            <v>7102243</v>
          </cell>
          <cell r="B5353" t="str">
            <v>PROCESSAMENTO DE SINAIS EM BIOSSISTEMAS</v>
          </cell>
          <cell r="C5353">
            <v>60</v>
          </cell>
          <cell r="D5353" t="str">
            <v>Sumé</v>
          </cell>
          <cell r="E5353" t="str">
            <v>UNID. ACAD. DE TECNOLOGIA DO DESENVOLVIMENTO</v>
          </cell>
        </row>
        <row r="5354">
          <cell r="A5354">
            <v>7102245</v>
          </cell>
          <cell r="B5354" t="str">
            <v>QUALIDADE DE ÁGUA</v>
          </cell>
          <cell r="C5354">
            <v>60</v>
          </cell>
          <cell r="D5354" t="str">
            <v>Sumé</v>
          </cell>
          <cell r="E5354" t="str">
            <v>UNID. ACAD. DE TECNOLOGIA DO DESENVOLVIMENTO</v>
          </cell>
        </row>
        <row r="5355">
          <cell r="A5355">
            <v>7102080</v>
          </cell>
          <cell r="B5355" t="str">
            <v>RESISTENCIA DOS MATERIAIS</v>
          </cell>
          <cell r="C5355">
            <v>60</v>
          </cell>
          <cell r="D5355" t="str">
            <v>Sumé</v>
          </cell>
          <cell r="E5355" t="str">
            <v>UNID. ACAD. DE TECNOLOGIA DO DESENVOLVIMENTO</v>
          </cell>
        </row>
        <row r="5356">
          <cell r="A5356">
            <v>7102242</v>
          </cell>
          <cell r="B5356" t="str">
            <v>SISTEMAS AGROFLORESTAIS NO SEMIÁRIDO</v>
          </cell>
          <cell r="C5356">
            <v>30</v>
          </cell>
          <cell r="D5356" t="str">
            <v>Sumé</v>
          </cell>
          <cell r="E5356" t="str">
            <v>UNID. ACAD. DE TECNOLOGIA DO DESENVOLVIMENTO</v>
          </cell>
        </row>
        <row r="5357">
          <cell r="A5357">
            <v>7102104</v>
          </cell>
          <cell r="B5357" t="str">
            <v>SISTEMAS AGROINDUSTRIAIS</v>
          </cell>
          <cell r="C5357">
            <v>60</v>
          </cell>
          <cell r="D5357" t="str">
            <v>Sumé</v>
          </cell>
          <cell r="E5357" t="str">
            <v>UNID. ACAD. DE TECNOLOGIA DO DESENVOLVIMENTO</v>
          </cell>
        </row>
        <row r="5358">
          <cell r="A5358">
            <v>7102019</v>
          </cell>
          <cell r="B5358" t="str">
            <v>SOLOS DO SEMIARIDO</v>
          </cell>
          <cell r="C5358">
            <v>30</v>
          </cell>
          <cell r="D5358" t="str">
            <v>Sumé</v>
          </cell>
          <cell r="E5358" t="str">
            <v>UNID. ACAD. DE TECNOLOGIA DO DESENVOLVIMENTO</v>
          </cell>
        </row>
        <row r="5359">
          <cell r="A5359">
            <v>7102296</v>
          </cell>
          <cell r="B5359" t="str">
            <v>TE -II(FONTES ALTERNATIVAS DE ENERGIA)</v>
          </cell>
          <cell r="C5359">
            <v>60</v>
          </cell>
          <cell r="D5359" t="str">
            <v>Sumé</v>
          </cell>
          <cell r="E5359" t="str">
            <v>UNID. ACAD. DE TECNOLOGIA DO DESENVOLVIMENTO</v>
          </cell>
        </row>
        <row r="5360">
          <cell r="A5360">
            <v>7102295</v>
          </cell>
          <cell r="B5360" t="str">
            <v>TEBIOS - II(GENETICA MOLECULAR)</v>
          </cell>
          <cell r="C5360">
            <v>60</v>
          </cell>
          <cell r="D5360" t="str">
            <v>Sumé</v>
          </cell>
          <cell r="E5360" t="str">
            <v>UNID. ACAD. DE TECNOLOGIA DO DESENVOLVIMENTO</v>
          </cell>
        </row>
        <row r="5361">
          <cell r="A5361">
            <v>7102276</v>
          </cell>
          <cell r="B5361" t="str">
            <v>TEBIOS I(MANEJO CONT DA SALIN NA AGRIC)</v>
          </cell>
          <cell r="C5361">
            <v>60</v>
          </cell>
          <cell r="D5361" t="str">
            <v>Sumé</v>
          </cell>
          <cell r="E5361" t="str">
            <v>UNID. ACAD. DE TECNOLOGIA DO DESENVOLVIMENTO</v>
          </cell>
        </row>
        <row r="5362">
          <cell r="A5362">
            <v>7102269</v>
          </cell>
          <cell r="B5362" t="str">
            <v>TECNOLOGIA DE SECAGEM E ARMAZENAMENTO</v>
          </cell>
          <cell r="C5362">
            <v>60</v>
          </cell>
          <cell r="D5362" t="str">
            <v>Sumé</v>
          </cell>
          <cell r="E5362" t="str">
            <v>UNID. ACAD. DE TECNOLOGIA DO DESENVOLVIMENTO</v>
          </cell>
        </row>
        <row r="5363">
          <cell r="A5363">
            <v>7102115</v>
          </cell>
          <cell r="B5363" t="str">
            <v>TECNOLOGIA DE SEMENTES</v>
          </cell>
          <cell r="C5363">
            <v>60</v>
          </cell>
          <cell r="D5363" t="str">
            <v>Sumé</v>
          </cell>
          <cell r="E5363" t="str">
            <v>UNID. ACAD. DE TECNOLOGIA DO DESENVOLVIMENTO</v>
          </cell>
        </row>
        <row r="5364">
          <cell r="A5364">
            <v>7102306</v>
          </cell>
          <cell r="B5364" t="str">
            <v>TECNOLOGIA SOCIAIS PARA DESENV SUSTENTAV</v>
          </cell>
          <cell r="C5364">
            <v>30</v>
          </cell>
          <cell r="D5364" t="str">
            <v>Sumé</v>
          </cell>
          <cell r="E5364" t="str">
            <v>UNID. ACAD. DE TECNOLOGIA DO DESENVOLVIMENTO</v>
          </cell>
        </row>
        <row r="5365">
          <cell r="A5365">
            <v>7102308</v>
          </cell>
          <cell r="B5365" t="str">
            <v>TEEB(PRODUÇÃO E USO DE HORTALIÇAS)</v>
          </cell>
          <cell r="C5365">
            <v>60</v>
          </cell>
          <cell r="D5365" t="str">
            <v>Sumé</v>
          </cell>
          <cell r="E5365" t="str">
            <v>UNID. ACAD. DE TECNOLOGIA DO DESENVOLVIMENTO</v>
          </cell>
        </row>
        <row r="5366">
          <cell r="A5366">
            <v>7102309</v>
          </cell>
          <cell r="B5366" t="str">
            <v>TEEB(TRATAMENTO DE RESÍDUOS SÓLIDOS)</v>
          </cell>
          <cell r="C5366">
            <v>60</v>
          </cell>
          <cell r="D5366" t="str">
            <v>Sumé</v>
          </cell>
          <cell r="E5366" t="str">
            <v>UNID. ACAD. DE TECNOLOGIA DO DESENVOLVIMENTO</v>
          </cell>
        </row>
        <row r="5367">
          <cell r="A5367">
            <v>7102300</v>
          </cell>
          <cell r="B5367" t="str">
            <v>TE-II(LOGISTICA REVERSA)</v>
          </cell>
          <cell r="C5367">
            <v>60</v>
          </cell>
          <cell r="D5367" t="str">
            <v>Sumé</v>
          </cell>
          <cell r="E5367" t="str">
            <v>UNID. ACAD. DE TECNOLOGIA DO DESENVOLVIMENTO</v>
          </cell>
        </row>
        <row r="5368">
          <cell r="A5368">
            <v>7102050</v>
          </cell>
          <cell r="B5368" t="str">
            <v>TERMODINAMICA</v>
          </cell>
          <cell r="C5368">
            <v>60</v>
          </cell>
          <cell r="D5368" t="str">
            <v>Sumé</v>
          </cell>
          <cell r="E5368" t="str">
            <v>UNID. ACAD. DE TECNOLOGIA DO DESENVOLVIMENTO</v>
          </cell>
        </row>
        <row r="5369">
          <cell r="A5369">
            <v>7102024</v>
          </cell>
          <cell r="B5369" t="str">
            <v>TOPOGRAFIA</v>
          </cell>
          <cell r="C5369">
            <v>60</v>
          </cell>
          <cell r="D5369" t="str">
            <v>Sumé</v>
          </cell>
          <cell r="E5369" t="str">
            <v>UNID. ACAD. DE TECNOLOGIA DO DESENVOLVIMENTO</v>
          </cell>
        </row>
        <row r="5370">
          <cell r="A5370">
            <v>7102039</v>
          </cell>
          <cell r="B5370" t="str">
            <v>TOPOGRAFIA E GEOPROCESSAMENTO</v>
          </cell>
          <cell r="C5370">
            <v>60</v>
          </cell>
          <cell r="D5370" t="str">
            <v>Sumé</v>
          </cell>
          <cell r="E5370" t="str">
            <v>UNID. ACAD. DE TECNOLOGIA DO DESENVOLVIMENTO</v>
          </cell>
        </row>
        <row r="5371">
          <cell r="A5371">
            <v>7102257</v>
          </cell>
          <cell r="B5371" t="str">
            <v>TRABALHO DE CONCLUSAO DE CURSO</v>
          </cell>
          <cell r="C5371">
            <v>60</v>
          </cell>
          <cell r="D5371" t="str">
            <v>Sumé</v>
          </cell>
          <cell r="E5371" t="str">
            <v>UNID. ACAD. DE TECNOLOGIA DO DESENVOLVIMENTO</v>
          </cell>
        </row>
        <row r="5372">
          <cell r="A5372">
            <v>7102285</v>
          </cell>
          <cell r="B5372" t="str">
            <v>TRABALHO DE CONCLUSAO DE CURSO</v>
          </cell>
          <cell r="C5372">
            <v>60</v>
          </cell>
          <cell r="D5372" t="str">
            <v>Sumé</v>
          </cell>
          <cell r="E5372" t="str">
            <v>UNID. ACAD. DE TECNOLOGIA DO DESENVOLVIMENTO</v>
          </cell>
        </row>
        <row r="5373">
          <cell r="A5373">
            <v>7102267</v>
          </cell>
          <cell r="B5373" t="str">
            <v>TRATAMENTO DE ÁGUAS RESIDUÁRIAS</v>
          </cell>
          <cell r="C5373">
            <v>60</v>
          </cell>
          <cell r="D5373" t="str">
            <v>Sumé</v>
          </cell>
          <cell r="E5373" t="str">
            <v>UNID. ACAD. DE TECNOLOGIA DO DESENVOLVIMENTO</v>
          </cell>
        </row>
        <row r="5374">
          <cell r="A5374">
            <v>7102043</v>
          </cell>
          <cell r="B5374" t="str">
            <v>USO SUSTENTAVEL DA BIODIVERSIDADE</v>
          </cell>
          <cell r="C5374">
            <v>30</v>
          </cell>
          <cell r="D5374" t="str">
            <v>Sumé</v>
          </cell>
          <cell r="E5374" t="str">
            <v>UNID. ACAD. DE TECNOLOGIA DO DESENVOLVIMENTO</v>
          </cell>
        </row>
        <row r="5375">
          <cell r="A5375">
            <v>7102109</v>
          </cell>
          <cell r="B5375" t="str">
            <v>USO SUSTENTAVEL DA BIODIVERSIDADE</v>
          </cell>
          <cell r="C5375">
            <v>60</v>
          </cell>
          <cell r="D5375" t="str">
            <v>Sumé</v>
          </cell>
          <cell r="E5375" t="str">
            <v>UNID. ACAD. DE TECNOLOGIA DO DESENVOLVIMENTO</v>
          </cell>
        </row>
        <row r="5376">
          <cell r="A5376">
            <v>7102057</v>
          </cell>
          <cell r="B5376" t="str">
            <v>ZOOTECNIA APLICADA</v>
          </cell>
          <cell r="C5376">
            <v>60</v>
          </cell>
          <cell r="D5376" t="str">
            <v>Sumé</v>
          </cell>
          <cell r="E5376" t="str">
            <v>UNID. ACAD. DE TECNOLOGIA DO DESENVOLVIMENTO</v>
          </cell>
        </row>
        <row r="5377">
          <cell r="A5377">
            <v>7102268</v>
          </cell>
          <cell r="B5377" t="str">
            <v>ZOOTECNIA DE PRECISAO</v>
          </cell>
          <cell r="C5377">
            <v>30</v>
          </cell>
          <cell r="D5377" t="str">
            <v>Sumé</v>
          </cell>
          <cell r="E5377" t="str">
            <v>UNID. ACAD. DE TECNOLOGIA DO DESENVOLVIMENTO</v>
          </cell>
        </row>
        <row r="5378">
          <cell r="A5378">
            <v>9101210</v>
          </cell>
          <cell r="B5378" t="str">
            <v>ADMINISTRAÇÃO MERCADOLÓGICA</v>
          </cell>
          <cell r="C5378">
            <v>60</v>
          </cell>
          <cell r="D5378" t="str">
            <v>Pombal</v>
          </cell>
          <cell r="E5378" t="str">
            <v>UNID. ACAD. DE AGRONOMIA E TECNOLOGIA DE ALIMENTO</v>
          </cell>
        </row>
        <row r="5379">
          <cell r="A5379">
            <v>9101119</v>
          </cell>
          <cell r="B5379" t="str">
            <v>AGRICULTURA DE PRECISAO</v>
          </cell>
          <cell r="C5379">
            <v>45</v>
          </cell>
          <cell r="D5379" t="str">
            <v>Pombal</v>
          </cell>
          <cell r="E5379" t="str">
            <v>UNID. ACAD. DE AGRONOMIA E TECNOLOGIA DE ALIMENTO</v>
          </cell>
        </row>
        <row r="5380">
          <cell r="A5380">
            <v>9101081</v>
          </cell>
          <cell r="B5380" t="str">
            <v>AGRICULTURA GERAL</v>
          </cell>
          <cell r="C5380">
            <v>45</v>
          </cell>
          <cell r="D5380" t="str">
            <v>Pombal</v>
          </cell>
          <cell r="E5380" t="str">
            <v>UNID. ACAD. DE AGRONOMIA E TECNOLOGIA DE ALIMENTO</v>
          </cell>
        </row>
        <row r="5381">
          <cell r="A5381">
            <v>9101118</v>
          </cell>
          <cell r="B5381" t="str">
            <v>AGRICULTURA ORGANICA: PRINCIPIOS BASICOS</v>
          </cell>
          <cell r="C5381">
            <v>60</v>
          </cell>
          <cell r="D5381" t="str">
            <v>Pombal</v>
          </cell>
          <cell r="E5381" t="str">
            <v>UNID. ACAD. DE AGRONOMIA E TECNOLOGIA DE ALIMENTO</v>
          </cell>
        </row>
        <row r="5382">
          <cell r="A5382">
            <v>9101082</v>
          </cell>
          <cell r="B5382" t="str">
            <v>AGROECOLOGIA</v>
          </cell>
          <cell r="C5382">
            <v>60</v>
          </cell>
          <cell r="D5382" t="str">
            <v>Pombal</v>
          </cell>
          <cell r="E5382" t="str">
            <v>UNID. ACAD. DE AGRONOMIA E TECNOLOGIA DE ALIMENTO</v>
          </cell>
        </row>
        <row r="5383">
          <cell r="A5383">
            <v>9101083</v>
          </cell>
          <cell r="B5383" t="str">
            <v>AGROMETEOROLOGIA</v>
          </cell>
          <cell r="C5383">
            <v>60</v>
          </cell>
          <cell r="D5383" t="str">
            <v>Pombal</v>
          </cell>
          <cell r="E5383" t="str">
            <v>UNID. ACAD. DE AGRONOMIA E TECNOLOGIA DE ALIMENTO</v>
          </cell>
        </row>
        <row r="5384">
          <cell r="A5384">
            <v>9101200</v>
          </cell>
          <cell r="B5384" t="str">
            <v>ANÁLISE DA ÁGUA</v>
          </cell>
          <cell r="C5384">
            <v>60</v>
          </cell>
          <cell r="D5384" t="str">
            <v>Pombal</v>
          </cell>
          <cell r="E5384" t="str">
            <v>UNID. ACAD. DE AGRONOMIA E TECNOLOGIA DE ALIMENTO</v>
          </cell>
        </row>
        <row r="5385">
          <cell r="A5385">
            <v>9101177</v>
          </cell>
          <cell r="B5385" t="str">
            <v>ANÁLISE DE ALIMENTOS</v>
          </cell>
          <cell r="C5385">
            <v>60</v>
          </cell>
          <cell r="D5385" t="str">
            <v>Pombal</v>
          </cell>
          <cell r="E5385" t="str">
            <v>UNID. ACAD. DE AGRONOMIA E TECNOLOGIA DE ALIMENTO</v>
          </cell>
        </row>
        <row r="5386">
          <cell r="A5386">
            <v>9101120</v>
          </cell>
          <cell r="B5386" t="str">
            <v>ANÁLISE DE SEMENTES</v>
          </cell>
          <cell r="C5386">
            <v>45</v>
          </cell>
          <cell r="D5386" t="str">
            <v>Pombal</v>
          </cell>
          <cell r="E5386" t="str">
            <v>UNID. ACAD. DE AGRONOMIA E TECNOLOGIA DE ALIMENTO</v>
          </cell>
        </row>
        <row r="5387">
          <cell r="A5387">
            <v>9101205</v>
          </cell>
          <cell r="B5387" t="str">
            <v>ANÁLISE SENSORIAL</v>
          </cell>
          <cell r="C5387">
            <v>60</v>
          </cell>
          <cell r="D5387" t="str">
            <v>Pombal</v>
          </cell>
          <cell r="E5387" t="str">
            <v>UNID. ACAD. DE AGRONOMIA E TECNOLOGIA DE ALIMENTO</v>
          </cell>
        </row>
        <row r="5388">
          <cell r="A5388">
            <v>9101121</v>
          </cell>
          <cell r="B5388" t="str">
            <v>APICULTURA</v>
          </cell>
          <cell r="C5388">
            <v>45</v>
          </cell>
          <cell r="D5388" t="str">
            <v>Pombal</v>
          </cell>
          <cell r="E5388" t="str">
            <v>UNID. ACAD. DE AGRONOMIA E TECNOLOGIA DE ALIMENTO</v>
          </cell>
        </row>
        <row r="5389">
          <cell r="A5389">
            <v>9101208</v>
          </cell>
          <cell r="B5389" t="str">
            <v>ARMAZENAMENTO DE PRODUTOS AGRICOLAS</v>
          </cell>
          <cell r="C5389">
            <v>60</v>
          </cell>
          <cell r="D5389" t="str">
            <v>Pombal</v>
          </cell>
          <cell r="E5389" t="str">
            <v>UNID. ACAD. DE AGRONOMIA E TECNOLOGIA DE ALIMENTO</v>
          </cell>
        </row>
        <row r="5390">
          <cell r="A5390">
            <v>9101287</v>
          </cell>
          <cell r="B5390" t="str">
            <v>ASPECTOS JURIDICOS DE ENGENHARIA</v>
          </cell>
          <cell r="C5390">
            <v>60</v>
          </cell>
          <cell r="D5390" t="str">
            <v>Pombal</v>
          </cell>
          <cell r="E5390" t="str">
            <v>UNID. ACAD. DE AGRONOMIA E TECNOLOGIA DE ALIMENTO</v>
          </cell>
        </row>
        <row r="5391">
          <cell r="A5391">
            <v>9101181</v>
          </cell>
          <cell r="B5391" t="str">
            <v>ASSOCIATIVISMO E COOPERAT NA AGROIND.</v>
          </cell>
          <cell r="C5391">
            <v>30</v>
          </cell>
          <cell r="D5391" t="str">
            <v>Pombal</v>
          </cell>
          <cell r="E5391" t="str">
            <v>UNID. ACAD. DE AGRONOMIA E TECNOLOGIA DE ALIMENTO</v>
          </cell>
        </row>
        <row r="5392">
          <cell r="A5392">
            <v>9101297</v>
          </cell>
          <cell r="B5392" t="str">
            <v>ATERROS SANITARIOS</v>
          </cell>
          <cell r="C5392">
            <v>60</v>
          </cell>
          <cell r="D5392" t="str">
            <v>Pombal</v>
          </cell>
          <cell r="E5392" t="str">
            <v>UNID. ACAD. DE AGRONOMIA E TECNOLOGIA DE ALIMENTO</v>
          </cell>
        </row>
        <row r="5393">
          <cell r="A5393">
            <v>9101229</v>
          </cell>
          <cell r="B5393" t="str">
            <v>ATIVIDADE AGRICOLA E MEIO AMBIENTE</v>
          </cell>
          <cell r="C5393">
            <v>60</v>
          </cell>
          <cell r="D5393" t="str">
            <v>Pombal</v>
          </cell>
          <cell r="E5393" t="str">
            <v>UNID. ACAD. DE AGRONOMIA E TECNOLOGIA DE ALIMENTO</v>
          </cell>
        </row>
        <row r="5394">
          <cell r="A5394">
            <v>9101170</v>
          </cell>
          <cell r="B5394" t="str">
            <v>ATIVIDADE COMPLEMENTAR</v>
          </cell>
          <cell r="C5394">
            <v>90</v>
          </cell>
          <cell r="D5394" t="str">
            <v>Pombal</v>
          </cell>
          <cell r="E5394" t="str">
            <v>UNID. ACAD. DE AGRONOMIA E TECNOLOGIA DE ALIMENTO</v>
          </cell>
        </row>
        <row r="5395">
          <cell r="A5395">
            <v>9101325</v>
          </cell>
          <cell r="B5395" t="str">
            <v>ATIVIDADES COMPLEMENTARES</v>
          </cell>
          <cell r="C5395">
            <v>90</v>
          </cell>
          <cell r="D5395" t="str">
            <v>Pombal</v>
          </cell>
          <cell r="E5395" t="str">
            <v>UNID. ACAD. DE AGRONOMIA E TECNOLOGIA DE ALIMENTO</v>
          </cell>
        </row>
        <row r="5396">
          <cell r="A5396">
            <v>9101267</v>
          </cell>
          <cell r="B5396" t="str">
            <v>ATIVIDADES COMPLEMENTARES FLEXIVEIS</v>
          </cell>
          <cell r="C5396">
            <v>90</v>
          </cell>
          <cell r="D5396" t="str">
            <v>Pombal</v>
          </cell>
          <cell r="E5396" t="str">
            <v>UNID. ACAD. DE AGRONOMIA E TECNOLOGIA DE ALIMENTO</v>
          </cell>
        </row>
        <row r="5397">
          <cell r="A5397">
            <v>9101268</v>
          </cell>
          <cell r="B5397" t="str">
            <v>ATIVIDADES COMPLEMENTARES FLEXIVEIS</v>
          </cell>
          <cell r="C5397">
            <v>90</v>
          </cell>
          <cell r="D5397" t="str">
            <v>Pombal</v>
          </cell>
          <cell r="E5397" t="str">
            <v>UNID. ACAD. DE AGRONOMIA E TECNOLOGIA DE ALIMENTO</v>
          </cell>
        </row>
        <row r="5398">
          <cell r="A5398">
            <v>9101084</v>
          </cell>
          <cell r="B5398" t="str">
            <v>ATRIBUTOS E CLASSIFICAÇÃO DO SOLO</v>
          </cell>
          <cell r="C5398">
            <v>60</v>
          </cell>
          <cell r="D5398" t="str">
            <v>Pombal</v>
          </cell>
          <cell r="E5398" t="str">
            <v>UNID. ACAD. DE AGRONOMIA E TECNOLOGIA DE ALIMENTO</v>
          </cell>
        </row>
        <row r="5399">
          <cell r="A5399">
            <v>9101180</v>
          </cell>
          <cell r="B5399" t="str">
            <v>ATRIBUTOS FÍSICOS E QUÍMICOS DO SOLO</v>
          </cell>
          <cell r="C5399">
            <v>60</v>
          </cell>
          <cell r="D5399" t="str">
            <v>Pombal</v>
          </cell>
          <cell r="E5399" t="str">
            <v>UNID. ACAD. DE AGRONOMIA E TECNOLOGIA DE ALIMENTO</v>
          </cell>
        </row>
        <row r="5400">
          <cell r="A5400">
            <v>9101251</v>
          </cell>
          <cell r="B5400" t="str">
            <v>AVALIAÇÃO DE IMPACTOS AMBIENTAIS</v>
          </cell>
          <cell r="C5400">
            <v>60</v>
          </cell>
          <cell r="D5400" t="str">
            <v>Pombal</v>
          </cell>
          <cell r="E5400" t="str">
            <v>UNID. ACAD. DE AGRONOMIA E TECNOLOGIA DE ALIMENTO</v>
          </cell>
        </row>
        <row r="5401">
          <cell r="A5401">
            <v>9101169</v>
          </cell>
          <cell r="B5401" t="str">
            <v>BIOENGENHARIA</v>
          </cell>
          <cell r="C5401">
            <v>60</v>
          </cell>
          <cell r="D5401" t="str">
            <v>Pombal</v>
          </cell>
          <cell r="E5401" t="str">
            <v>UNID. ACAD. DE AGRONOMIA E TECNOLOGIA DE ALIMENTO</v>
          </cell>
        </row>
        <row r="5402">
          <cell r="A5402">
            <v>9101153</v>
          </cell>
          <cell r="B5402" t="str">
            <v>BIOLOGIA</v>
          </cell>
          <cell r="C5402">
            <v>60</v>
          </cell>
          <cell r="D5402" t="str">
            <v>Pombal</v>
          </cell>
          <cell r="E5402" t="str">
            <v>UNID. ACAD. DE AGRONOMIA E TECNOLOGIA DE ALIMENTO</v>
          </cell>
        </row>
        <row r="5403">
          <cell r="A5403">
            <v>9101193</v>
          </cell>
          <cell r="B5403" t="str">
            <v>BIOLOGIA DA CONSERVAÇÃO</v>
          </cell>
          <cell r="C5403">
            <v>60</v>
          </cell>
          <cell r="D5403" t="str">
            <v>Pombal</v>
          </cell>
          <cell r="E5403" t="str">
            <v>UNID. ACAD. DE AGRONOMIA E TECNOLOGIA DE ALIMENTO</v>
          </cell>
        </row>
        <row r="5404">
          <cell r="A5404">
            <v>9101062</v>
          </cell>
          <cell r="B5404" t="str">
            <v>BIOLOGIA DO SOLO</v>
          </cell>
          <cell r="C5404">
            <v>45</v>
          </cell>
          <cell r="D5404" t="str">
            <v>Pombal</v>
          </cell>
          <cell r="E5404" t="str">
            <v>UNID. ACAD. DE AGRONOMIA E TECNOLOGIA DE ALIMENTO</v>
          </cell>
        </row>
        <row r="5405">
          <cell r="A5405">
            <v>9101087</v>
          </cell>
          <cell r="B5405" t="str">
            <v>BIOLOGIA E CONT.DE PLANTAS DANINHAS</v>
          </cell>
          <cell r="C5405">
            <v>60</v>
          </cell>
          <cell r="D5405" t="str">
            <v>Pombal</v>
          </cell>
          <cell r="E5405" t="str">
            <v>UNID. ACAD. DE AGRONOMIA E TECNOLOGIA DE ALIMENTO</v>
          </cell>
        </row>
        <row r="5406">
          <cell r="A5406">
            <v>9101065</v>
          </cell>
          <cell r="B5406" t="str">
            <v>BIOQUÍMICA</v>
          </cell>
          <cell r="C5406">
            <v>60</v>
          </cell>
          <cell r="D5406" t="str">
            <v>Pombal</v>
          </cell>
          <cell r="E5406" t="str">
            <v>UNID. ACAD. DE AGRONOMIA E TECNOLOGIA DE ALIMENTO</v>
          </cell>
        </row>
        <row r="5407">
          <cell r="A5407">
            <v>9101203</v>
          </cell>
          <cell r="B5407" t="str">
            <v>BIOQUÍMICA DE ALIMENTOS</v>
          </cell>
          <cell r="C5407">
            <v>60</v>
          </cell>
          <cell r="D5407" t="str">
            <v>Pombal</v>
          </cell>
          <cell r="E5407" t="str">
            <v>UNID. ACAD. DE AGRONOMIA E TECNOLOGIA DE ALIMENTO</v>
          </cell>
        </row>
        <row r="5408">
          <cell r="A5408">
            <v>9101166</v>
          </cell>
          <cell r="B5408" t="str">
            <v>BIOQUÍMICA GERAL</v>
          </cell>
          <cell r="C5408">
            <v>60</v>
          </cell>
          <cell r="D5408" t="str">
            <v>Pombal</v>
          </cell>
          <cell r="E5408" t="str">
            <v>UNID. ACAD. DE AGRONOMIA E TECNOLOGIA DE ALIMENTO</v>
          </cell>
        </row>
        <row r="5409">
          <cell r="A5409">
            <v>9101122</v>
          </cell>
          <cell r="B5409" t="str">
            <v>BIOTECNOLOGIA APLIC. A AGRICULTURA</v>
          </cell>
          <cell r="C5409">
            <v>45</v>
          </cell>
          <cell r="D5409" t="str">
            <v>Pombal</v>
          </cell>
          <cell r="E5409" t="str">
            <v>UNID. ACAD. DE AGRONOMIA E TECNOLOGIA DE ALIMENTO</v>
          </cell>
        </row>
        <row r="5410">
          <cell r="A5410">
            <v>9101066</v>
          </cell>
          <cell r="B5410" t="str">
            <v>CALCULO</v>
          </cell>
          <cell r="C5410">
            <v>75</v>
          </cell>
          <cell r="D5410" t="str">
            <v>Pombal</v>
          </cell>
          <cell r="E5410" t="str">
            <v>UNID. ACAD. DE AGRONOMIA E TECNOLOGIA DE ALIMENTO</v>
          </cell>
        </row>
        <row r="5411">
          <cell r="A5411">
            <v>9101145</v>
          </cell>
          <cell r="B5411" t="str">
            <v>CALCULO I</v>
          </cell>
          <cell r="C5411">
            <v>60</v>
          </cell>
          <cell r="D5411" t="str">
            <v>Pombal</v>
          </cell>
          <cell r="E5411" t="str">
            <v>UNID. ACAD. DE AGRONOMIA E TECNOLOGIA DE ALIMENTO</v>
          </cell>
        </row>
        <row r="5412">
          <cell r="A5412">
            <v>9101154</v>
          </cell>
          <cell r="B5412" t="str">
            <v>CALCULO II</v>
          </cell>
          <cell r="C5412">
            <v>60</v>
          </cell>
          <cell r="D5412" t="str">
            <v>Pombal</v>
          </cell>
          <cell r="E5412" t="str">
            <v>UNID. ACAD. DE AGRONOMIA E TECNOLOGIA DE ALIMENTO</v>
          </cell>
        </row>
        <row r="5413">
          <cell r="A5413">
            <v>9101162</v>
          </cell>
          <cell r="B5413" t="str">
            <v>CALCULO III</v>
          </cell>
          <cell r="C5413">
            <v>60</v>
          </cell>
          <cell r="D5413" t="str">
            <v>Pombal</v>
          </cell>
          <cell r="E5413" t="str">
            <v>UNID. ACAD. DE AGRONOMIA E TECNOLOGIA DE ALIMENTO</v>
          </cell>
        </row>
        <row r="5414">
          <cell r="A5414">
            <v>9101182</v>
          </cell>
          <cell r="B5414" t="str">
            <v>CALCULO NUMERICO</v>
          </cell>
          <cell r="C5414">
            <v>60</v>
          </cell>
          <cell r="D5414" t="str">
            <v>Pombal</v>
          </cell>
          <cell r="E5414" t="str">
            <v>UNID. ACAD. DE AGRONOMIA E TECNOLOGIA DE ALIMENTO</v>
          </cell>
        </row>
        <row r="5415">
          <cell r="A5415">
            <v>9101197</v>
          </cell>
          <cell r="B5415" t="str">
            <v>CARTOGRAFIA</v>
          </cell>
          <cell r="C5415">
            <v>60</v>
          </cell>
          <cell r="D5415" t="str">
            <v>Pombal</v>
          </cell>
          <cell r="E5415" t="str">
            <v>UNID. ACAD. DE AGRONOMIA E TECNOLOGIA DE ALIMENTO</v>
          </cell>
        </row>
        <row r="5416">
          <cell r="A5416">
            <v>9101280</v>
          </cell>
          <cell r="B5416" t="str">
            <v>CIENCIAS DO AMBIENTE</v>
          </cell>
          <cell r="C5416">
            <v>60</v>
          </cell>
          <cell r="D5416" t="str">
            <v>Pombal</v>
          </cell>
          <cell r="E5416" t="str">
            <v>UNID. ACAD. DE AGRONOMIA E TECNOLOGIA DE ALIMENTO</v>
          </cell>
        </row>
        <row r="5417">
          <cell r="A5417">
            <v>9101151</v>
          </cell>
          <cell r="B5417" t="str">
            <v>CITOLOGIA E HISTOLOGIA</v>
          </cell>
          <cell r="C5417">
            <v>60</v>
          </cell>
          <cell r="D5417" t="str">
            <v>Pombal</v>
          </cell>
          <cell r="E5417" t="str">
            <v>UNID. ACAD. DE AGRONOMIA E TECNOLOGIA DE ALIMENTO</v>
          </cell>
        </row>
        <row r="5418">
          <cell r="A5418">
            <v>9101067</v>
          </cell>
          <cell r="B5418" t="str">
            <v>CITOLOGIA E HISTOLOGIA VEGETAL</v>
          </cell>
          <cell r="C5418">
            <v>60</v>
          </cell>
          <cell r="D5418" t="str">
            <v>Pombal</v>
          </cell>
          <cell r="E5418" t="str">
            <v>UNID. ACAD. DE AGRONOMIA E TECNOLOGIA DE ALIMENTO</v>
          </cell>
        </row>
        <row r="5419">
          <cell r="A5419">
            <v>9101201</v>
          </cell>
          <cell r="B5419" t="str">
            <v>CLIMATOLOGIA AMBIENTAL</v>
          </cell>
          <cell r="C5419">
            <v>60</v>
          </cell>
          <cell r="D5419" t="str">
            <v>Pombal</v>
          </cell>
          <cell r="E5419" t="str">
            <v>UNID. ACAD. DE AGRONOMIA E TECNOLOGIA DE ALIMENTO</v>
          </cell>
        </row>
        <row r="5420">
          <cell r="A5420">
            <v>9101085</v>
          </cell>
          <cell r="B5420" t="str">
            <v>COMUNICAÇÃO E EXTENSÃO RURAL</v>
          </cell>
          <cell r="C5420">
            <v>60</v>
          </cell>
          <cell r="D5420" t="str">
            <v>Pombal</v>
          </cell>
          <cell r="E5420" t="str">
            <v>UNID. ACAD. DE AGRONOMIA E TECNOLOGIA DE ALIMENTO</v>
          </cell>
        </row>
        <row r="5421">
          <cell r="A5421">
            <v>9101189</v>
          </cell>
          <cell r="B5421" t="str">
            <v>CONSERVAÇÃO DE SOLO E ÁGUA</v>
          </cell>
          <cell r="C5421">
            <v>60</v>
          </cell>
          <cell r="D5421" t="str">
            <v>Pombal</v>
          </cell>
          <cell r="E5421" t="str">
            <v>UNID. ACAD. DE AGRONOMIA E TECNOLOGIA DE ALIMENTO</v>
          </cell>
        </row>
        <row r="5422">
          <cell r="A5422">
            <v>9101332</v>
          </cell>
          <cell r="B5422" t="str">
            <v>CONSTRUCOES DE EDIFICIOS</v>
          </cell>
          <cell r="C5422">
            <v>90</v>
          </cell>
          <cell r="D5422" t="str">
            <v>Pombal</v>
          </cell>
          <cell r="E5422" t="str">
            <v>UNID. ACAD. DE AGRONOMIA E TECNOLOGIA DE ALIMENTO</v>
          </cell>
        </row>
        <row r="5423">
          <cell r="A5423">
            <v>9101123</v>
          </cell>
          <cell r="B5423" t="str">
            <v>CONSTRUCOES DE MADEIRA</v>
          </cell>
          <cell r="C5423">
            <v>45</v>
          </cell>
          <cell r="D5423" t="str">
            <v>Pombal</v>
          </cell>
          <cell r="E5423" t="str">
            <v>UNID. ACAD. DE AGRONOMIA E TECNOLOGIA DE ALIMENTO</v>
          </cell>
        </row>
        <row r="5424">
          <cell r="A5424">
            <v>9101086</v>
          </cell>
          <cell r="B5424" t="str">
            <v>CONSTRUCOES RURAIS</v>
          </cell>
          <cell r="C5424">
            <v>60</v>
          </cell>
          <cell r="D5424" t="str">
            <v>Pombal</v>
          </cell>
          <cell r="E5424" t="str">
            <v>UNID. ACAD. DE AGRONOMIA E TECNOLOGIA DE ALIMENTO</v>
          </cell>
        </row>
        <row r="5425">
          <cell r="A5425">
            <v>9101064</v>
          </cell>
          <cell r="B5425" t="str">
            <v>CONTROLE BIOLOGICO DE PRAGAS</v>
          </cell>
          <cell r="C5425">
            <v>60</v>
          </cell>
          <cell r="D5425" t="str">
            <v>Pombal</v>
          </cell>
          <cell r="E5425" t="str">
            <v>UNID. ACAD. DE AGRONOMIA E TECNOLOGIA DE ALIMENTO</v>
          </cell>
        </row>
        <row r="5426">
          <cell r="A5426">
            <v>9101245</v>
          </cell>
          <cell r="B5426" t="str">
            <v>CONTROLE DE PROCESSOS</v>
          </cell>
          <cell r="C5426">
            <v>60</v>
          </cell>
          <cell r="D5426" t="str">
            <v>Pombal</v>
          </cell>
          <cell r="E5426" t="str">
            <v>UNID. ACAD. DE AGRONOMIA E TECNOLOGIA DE ALIMENTO</v>
          </cell>
        </row>
        <row r="5427">
          <cell r="A5427">
            <v>9101225</v>
          </cell>
          <cell r="B5427" t="str">
            <v>CONTROLE DE QUALID NA IND DE ALIMENTOS</v>
          </cell>
          <cell r="C5427">
            <v>60</v>
          </cell>
          <cell r="D5427" t="str">
            <v>Pombal</v>
          </cell>
          <cell r="E5427" t="str">
            <v>UNID. ACAD. DE AGRONOMIA E TECNOLOGIA DE ALIMENTO</v>
          </cell>
        </row>
        <row r="5428">
          <cell r="A5428">
            <v>9101124</v>
          </cell>
          <cell r="B5428" t="str">
            <v>CRÉDITO RURAL E POLÍTICAS AGRÍCOLAS</v>
          </cell>
          <cell r="C5428">
            <v>45</v>
          </cell>
          <cell r="D5428" t="str">
            <v>Pombal</v>
          </cell>
          <cell r="E5428" t="str">
            <v>UNID. ACAD. DE AGRONOMIA E TECNOLOGIA DE ALIMENTO</v>
          </cell>
        </row>
        <row r="5429">
          <cell r="A5429">
            <v>9101125</v>
          </cell>
          <cell r="B5429" t="str">
            <v>CULTIVO DE OLEAGINOSAS</v>
          </cell>
          <cell r="C5429">
            <v>60</v>
          </cell>
          <cell r="D5429" t="str">
            <v>Pombal</v>
          </cell>
          <cell r="E5429" t="str">
            <v>UNID. ACAD. DE AGRONOMIA E TECNOLOGIA DE ALIMENTO</v>
          </cell>
        </row>
        <row r="5430">
          <cell r="A5430">
            <v>9101126</v>
          </cell>
          <cell r="B5430" t="str">
            <v>CULTIVO E PROCESS. DE PLANTAS MEDICINAIS</v>
          </cell>
          <cell r="C5430">
            <v>45</v>
          </cell>
          <cell r="D5430" t="str">
            <v>Pombal</v>
          </cell>
          <cell r="E5430" t="str">
            <v>UNID. ACAD. DE AGRONOMIA E TECNOLOGIA DE ALIMENTO</v>
          </cell>
        </row>
        <row r="5431">
          <cell r="A5431">
            <v>9101127</v>
          </cell>
          <cell r="B5431" t="str">
            <v>CULTIVOS PROTEGIDOS</v>
          </cell>
          <cell r="C5431">
            <v>60</v>
          </cell>
          <cell r="D5431" t="str">
            <v>Pombal</v>
          </cell>
          <cell r="E5431" t="str">
            <v>UNID. ACAD. DE AGRONOMIA E TECNOLOGIA DE ALIMENTO</v>
          </cell>
        </row>
        <row r="5432">
          <cell r="A5432">
            <v>9101192</v>
          </cell>
          <cell r="B5432" t="str">
            <v>DESENHO ASSISTIDO POR COMPUTADOR</v>
          </cell>
          <cell r="C5432">
            <v>60</v>
          </cell>
          <cell r="D5432" t="str">
            <v>Pombal</v>
          </cell>
          <cell r="E5432" t="str">
            <v>UNID. ACAD. DE AGRONOMIA E TECNOLOGIA DE ALIMENTO</v>
          </cell>
        </row>
        <row r="5433">
          <cell r="A5433">
            <v>9101276</v>
          </cell>
          <cell r="B5433" t="str">
            <v>DESENHO BASICO E GEOMETRIA DESCRITIVA</v>
          </cell>
          <cell r="C5433">
            <v>60</v>
          </cell>
          <cell r="D5433" t="str">
            <v>Pombal</v>
          </cell>
          <cell r="E5433" t="str">
            <v>UNID. ACAD. DE AGRONOMIA E TECNOLOGIA DE ALIMENTO</v>
          </cell>
        </row>
        <row r="5434">
          <cell r="A5434">
            <v>9101128</v>
          </cell>
          <cell r="B5434" t="str">
            <v>DESENHO GRAFICO APLIC. AS C. AGRARIAS</v>
          </cell>
          <cell r="C5434">
            <v>45</v>
          </cell>
          <cell r="D5434" t="str">
            <v>Pombal</v>
          </cell>
          <cell r="E5434" t="str">
            <v>UNID. ACAD. DE AGRONOMIA E TECNOLOGIA DE ALIMENTO</v>
          </cell>
        </row>
        <row r="5435">
          <cell r="A5435">
            <v>9101283</v>
          </cell>
          <cell r="B5435" t="str">
            <v>DESENHO TECNICO</v>
          </cell>
          <cell r="C5435">
            <v>60</v>
          </cell>
          <cell r="D5435" t="str">
            <v>Pombal</v>
          </cell>
          <cell r="E5435" t="str">
            <v>UNID. ACAD. DE AGRONOMIA E TECNOLOGIA DE ALIMENTO</v>
          </cell>
        </row>
        <row r="5436">
          <cell r="A5436">
            <v>9101068</v>
          </cell>
          <cell r="B5436" t="str">
            <v>DESENHO TÉCNICO</v>
          </cell>
          <cell r="C5436">
            <v>60</v>
          </cell>
          <cell r="D5436" t="str">
            <v>Pombal</v>
          </cell>
          <cell r="E5436" t="str">
            <v>UNID. ACAD. DE AGRONOMIA E TECNOLOGIA DE ALIMENTO</v>
          </cell>
        </row>
        <row r="5437">
          <cell r="A5437">
            <v>9101178</v>
          </cell>
          <cell r="B5437" t="str">
            <v>DESENVOLVIMENTO SUSTENTAVEL</v>
          </cell>
          <cell r="C5437">
            <v>60</v>
          </cell>
          <cell r="D5437" t="str">
            <v>Pombal</v>
          </cell>
          <cell r="E5437" t="str">
            <v>UNID. ACAD. DE AGRONOMIA E TECNOLOGIA DE ALIMENTO</v>
          </cell>
        </row>
        <row r="5438">
          <cell r="A5438">
            <v>9101256</v>
          </cell>
          <cell r="B5438" t="str">
            <v>DRENAGEM URBANA</v>
          </cell>
          <cell r="C5438">
            <v>60</v>
          </cell>
          <cell r="D5438" t="str">
            <v>Pombal</v>
          </cell>
          <cell r="E5438" t="str">
            <v>UNID. ACAD. DE AGRONOMIA E TECNOLOGIA DE ALIMENTO</v>
          </cell>
        </row>
        <row r="5439">
          <cell r="A5439">
            <v>9101211</v>
          </cell>
          <cell r="B5439" t="str">
            <v>ECOLOGIA DO SEMIARIDO</v>
          </cell>
          <cell r="C5439">
            <v>60</v>
          </cell>
          <cell r="D5439" t="str">
            <v>Pombal</v>
          </cell>
          <cell r="E5439" t="str">
            <v>UNID. ACAD. DE AGRONOMIA E TECNOLOGIA DE ALIMENTO</v>
          </cell>
        </row>
        <row r="5440">
          <cell r="A5440">
            <v>9101069</v>
          </cell>
          <cell r="B5440" t="str">
            <v>ECOLOGIA GERAL</v>
          </cell>
          <cell r="C5440">
            <v>60</v>
          </cell>
          <cell r="D5440" t="str">
            <v>Pombal</v>
          </cell>
          <cell r="E5440" t="str">
            <v>UNID. ACAD. DE AGRONOMIA E TECNOLOGIA DE ALIMENTO</v>
          </cell>
        </row>
        <row r="5441">
          <cell r="A5441">
            <v>9101288</v>
          </cell>
          <cell r="B5441" t="str">
            <v>ECONOMIA</v>
          </cell>
          <cell r="C5441">
            <v>60</v>
          </cell>
          <cell r="D5441" t="str">
            <v>Pombal</v>
          </cell>
          <cell r="E5441" t="str">
            <v>UNID. ACAD. DE AGRONOMIA E TECNOLOGIA DE ALIMENTO</v>
          </cell>
        </row>
        <row r="5442">
          <cell r="A5442">
            <v>9101217</v>
          </cell>
          <cell r="B5442" t="str">
            <v>ECONOMIA AMBIENTAL</v>
          </cell>
          <cell r="C5442">
            <v>60</v>
          </cell>
          <cell r="D5442" t="str">
            <v>Pombal</v>
          </cell>
          <cell r="E5442" t="str">
            <v>UNID. ACAD. DE AGRONOMIA E TECNOLOGIA DE ALIMENTO</v>
          </cell>
        </row>
        <row r="5443">
          <cell r="A5443">
            <v>9101168</v>
          </cell>
          <cell r="B5443" t="str">
            <v>ECONOMIA E ADM NA IND DE ALIMENTOS</v>
          </cell>
          <cell r="C5443">
            <v>60</v>
          </cell>
          <cell r="D5443" t="str">
            <v>Pombal</v>
          </cell>
          <cell r="E5443" t="str">
            <v>UNID. ACAD. DE AGRONOMIA E TECNOLOGIA DE ALIMENTO</v>
          </cell>
        </row>
        <row r="5444">
          <cell r="A5444">
            <v>9101088</v>
          </cell>
          <cell r="B5444" t="str">
            <v>ECONOMIA E ADMINISTRAÇÃO RURAL</v>
          </cell>
          <cell r="C5444">
            <v>60</v>
          </cell>
          <cell r="D5444" t="str">
            <v>Pombal</v>
          </cell>
          <cell r="E5444" t="str">
            <v>UNID. ACAD. DE AGRONOMIA E TECNOLOGIA DE ALIMENTO</v>
          </cell>
        </row>
        <row r="5445">
          <cell r="A5445">
            <v>9101310</v>
          </cell>
          <cell r="B5445" t="str">
            <v>ELEMENTOS DE ARQUITETURA</v>
          </cell>
          <cell r="C5445">
            <v>60</v>
          </cell>
          <cell r="D5445" t="str">
            <v>Pombal</v>
          </cell>
          <cell r="E5445" t="str">
            <v>UNID. ACAD. DE AGRONOMIA E TECNOLOGIA DE ALIMENTO</v>
          </cell>
        </row>
        <row r="5446">
          <cell r="A5446">
            <v>9101187</v>
          </cell>
          <cell r="B5446" t="str">
            <v>EMPREENDEDORISMO NA ENGENHARIA</v>
          </cell>
          <cell r="C5446">
            <v>60</v>
          </cell>
          <cell r="D5446" t="str">
            <v>Pombal</v>
          </cell>
          <cell r="E5446" t="str">
            <v>UNID. ACAD. DE AGRONOMIA E TECNOLOGIA DE ALIMENTO</v>
          </cell>
        </row>
        <row r="5447">
          <cell r="A5447">
            <v>9101320</v>
          </cell>
          <cell r="B5447" t="str">
            <v>ENGENHARIA ECONOMICA</v>
          </cell>
          <cell r="C5447">
            <v>60</v>
          </cell>
          <cell r="D5447" t="str">
            <v>Pombal</v>
          </cell>
          <cell r="E5447" t="str">
            <v>UNID. ACAD. DE AGRONOMIA E TECNOLOGIA DE ALIMENTO</v>
          </cell>
        </row>
        <row r="5448">
          <cell r="A5448">
            <v>9101090</v>
          </cell>
          <cell r="B5448" t="str">
            <v>ENTOMOLOGIA AGRICOLA</v>
          </cell>
          <cell r="C5448">
            <v>60</v>
          </cell>
          <cell r="D5448" t="str">
            <v>Pombal</v>
          </cell>
          <cell r="E5448" t="str">
            <v>UNID. ACAD. DE AGRONOMIA E TECNOLOGIA DE ALIMENTO</v>
          </cell>
        </row>
        <row r="5449">
          <cell r="A5449">
            <v>9101089</v>
          </cell>
          <cell r="B5449" t="str">
            <v>ENTOMOLOGIA GERAL</v>
          </cell>
          <cell r="C5449">
            <v>60</v>
          </cell>
          <cell r="D5449" t="str">
            <v>Pombal</v>
          </cell>
          <cell r="E5449" t="str">
            <v>UNID. ACAD. DE AGRONOMIA E TECNOLOGIA DE ALIMENTO</v>
          </cell>
        </row>
        <row r="5450">
          <cell r="A5450">
            <v>9101173</v>
          </cell>
          <cell r="B5450" t="str">
            <v>EQUACOES DIFERENCIAIS LINEARES</v>
          </cell>
          <cell r="C5450">
            <v>60</v>
          </cell>
          <cell r="D5450" t="str">
            <v>Pombal</v>
          </cell>
          <cell r="E5450" t="str">
            <v>UNID. ACAD. DE AGRONOMIA E TECNOLOGIA DE ALIMENTO</v>
          </cell>
        </row>
        <row r="5451">
          <cell r="A5451">
            <v>9101257</v>
          </cell>
          <cell r="B5451" t="str">
            <v>ESTAGIO CURRICULAR SUPERVISIONADO</v>
          </cell>
          <cell r="C5451">
            <v>180</v>
          </cell>
          <cell r="D5451" t="str">
            <v>Pombal</v>
          </cell>
          <cell r="E5451" t="str">
            <v>UNID. ACAD. DE AGRONOMIA E TECNOLOGIA DE ALIMENTO</v>
          </cell>
        </row>
        <row r="5452">
          <cell r="A5452">
            <v>9101260</v>
          </cell>
          <cell r="B5452" t="str">
            <v>ESTAGIO SUPERVISIONADO</v>
          </cell>
          <cell r="C5452">
            <v>180</v>
          </cell>
          <cell r="D5452" t="str">
            <v>Pombal</v>
          </cell>
          <cell r="E5452" t="str">
            <v>UNID. ACAD. DE AGRONOMIA E TECNOLOGIA DE ALIMENTO</v>
          </cell>
        </row>
        <row r="5453">
          <cell r="A5453">
            <v>9101327</v>
          </cell>
          <cell r="B5453" t="str">
            <v>ESTAGIO SUPERVISIONADO</v>
          </cell>
          <cell r="C5453">
            <v>180</v>
          </cell>
          <cell r="D5453" t="str">
            <v>Pombal</v>
          </cell>
          <cell r="E5453" t="str">
            <v>UNID. ACAD. DE AGRONOMIA E TECNOLOGIA DE ALIMENTO</v>
          </cell>
        </row>
        <row r="5454">
          <cell r="A5454">
            <v>9101116</v>
          </cell>
          <cell r="B5454" t="str">
            <v>ESTAGIO SUPERVISIONADO CURRICULAR</v>
          </cell>
          <cell r="C5454">
            <v>180</v>
          </cell>
          <cell r="D5454" t="str">
            <v>Pombal</v>
          </cell>
          <cell r="E5454" t="str">
            <v>UNID. ACAD. DE AGRONOMIA E TECNOLOGIA DE ALIMENTO</v>
          </cell>
        </row>
        <row r="5455">
          <cell r="A5455">
            <v>9101070</v>
          </cell>
          <cell r="B5455" t="str">
            <v>ESTATÍSTICA BÁSICA</v>
          </cell>
          <cell r="C5455">
            <v>60</v>
          </cell>
          <cell r="D5455" t="str">
            <v>Pombal</v>
          </cell>
          <cell r="E5455" t="str">
            <v>UNID. ACAD. DE AGRONOMIA E TECNOLOGIA DE ALIMENTO</v>
          </cell>
        </row>
        <row r="5456">
          <cell r="A5456">
            <v>9101091</v>
          </cell>
          <cell r="B5456" t="str">
            <v>ESTATÍSTICA EXPERIMENTAL</v>
          </cell>
          <cell r="C5456">
            <v>60</v>
          </cell>
          <cell r="D5456" t="str">
            <v>Pombal</v>
          </cell>
          <cell r="E5456" t="str">
            <v>UNID. ACAD. DE AGRONOMIA E TECNOLOGIA DE ALIMENTO</v>
          </cell>
        </row>
        <row r="5457">
          <cell r="A5457">
            <v>9101303</v>
          </cell>
          <cell r="B5457" t="str">
            <v>ESTRADAS</v>
          </cell>
          <cell r="C5457">
            <v>60</v>
          </cell>
          <cell r="D5457" t="str">
            <v>Pombal</v>
          </cell>
          <cell r="E5457" t="str">
            <v>UNID. ACAD. DE AGRONOMIA E TECNOLOGIA DE ALIMENTO</v>
          </cell>
        </row>
        <row r="5458">
          <cell r="A5458">
            <v>9101333</v>
          </cell>
          <cell r="B5458" t="str">
            <v>ESTRUTURAS DE CONCRETO ARMADO I</v>
          </cell>
          <cell r="C5458">
            <v>90</v>
          </cell>
          <cell r="D5458" t="str">
            <v>Pombal</v>
          </cell>
          <cell r="E5458" t="str">
            <v>UNID. ACAD. DE AGRONOMIA E TECNOLOGIA DE ALIMENTO</v>
          </cell>
        </row>
        <row r="5459">
          <cell r="A5459">
            <v>9101328</v>
          </cell>
          <cell r="B5459" t="str">
            <v>ESTRUTURAS METALICAS E DE MADEIRA</v>
          </cell>
          <cell r="C5459">
            <v>60</v>
          </cell>
          <cell r="D5459" t="str">
            <v>Pombal</v>
          </cell>
          <cell r="E5459" t="str">
            <v>UNID. ACAD. DE AGRONOMIA E TECNOLOGIA DE ALIMENTO</v>
          </cell>
        </row>
        <row r="5460">
          <cell r="A5460">
            <v>9101183</v>
          </cell>
          <cell r="B5460" t="str">
            <v>FENOMENOS DE TRANSPORTE I</v>
          </cell>
          <cell r="C5460">
            <v>60</v>
          </cell>
          <cell r="D5460" t="str">
            <v>Pombal</v>
          </cell>
          <cell r="E5460" t="str">
            <v>UNID. ACAD. DE AGRONOMIA E TECNOLOGIA DE ALIMENTO</v>
          </cell>
        </row>
        <row r="5461">
          <cell r="A5461">
            <v>9101207</v>
          </cell>
          <cell r="B5461" t="str">
            <v>FENOMENOS DE TRANSPORTE II</v>
          </cell>
          <cell r="C5461">
            <v>60</v>
          </cell>
          <cell r="D5461" t="str">
            <v>Pombal</v>
          </cell>
          <cell r="E5461" t="str">
            <v>UNID. ACAD. DE AGRONOMIA E TECNOLOGIA DE ALIMENTO</v>
          </cell>
        </row>
        <row r="5462">
          <cell r="A5462">
            <v>9101092</v>
          </cell>
          <cell r="B5462" t="str">
            <v>FERTILIDADE DO SOLO</v>
          </cell>
          <cell r="C5462">
            <v>60</v>
          </cell>
          <cell r="D5462" t="str">
            <v>Pombal</v>
          </cell>
          <cell r="E5462" t="str">
            <v>UNID. ACAD. DE AGRONOMIA E TECNOLOGIA DE ALIMENTO</v>
          </cell>
        </row>
        <row r="5463">
          <cell r="A5463">
            <v>9101146</v>
          </cell>
          <cell r="B5463" t="str">
            <v>FÍSICA I</v>
          </cell>
          <cell r="C5463">
            <v>60</v>
          </cell>
          <cell r="D5463" t="str">
            <v>Pombal</v>
          </cell>
          <cell r="E5463" t="str">
            <v>UNID. ACAD. DE AGRONOMIA E TECNOLOGIA DE ALIMENTO</v>
          </cell>
        </row>
        <row r="5464">
          <cell r="A5464">
            <v>9101156</v>
          </cell>
          <cell r="B5464" t="str">
            <v>FÍSICA II</v>
          </cell>
          <cell r="C5464">
            <v>60</v>
          </cell>
          <cell r="D5464" t="str">
            <v>Pombal</v>
          </cell>
          <cell r="E5464" t="str">
            <v>UNID. ACAD. DE AGRONOMIA E TECNOLOGIA DE ALIMENTO</v>
          </cell>
        </row>
        <row r="5465">
          <cell r="A5465">
            <v>9101175</v>
          </cell>
          <cell r="B5465" t="str">
            <v>FÍSICA III</v>
          </cell>
          <cell r="C5465">
            <v>60</v>
          </cell>
          <cell r="D5465" t="str">
            <v>Pombal</v>
          </cell>
          <cell r="E5465" t="str">
            <v>UNID. ACAD. DE AGRONOMIA E TECNOLOGIA DE ALIMENTO</v>
          </cell>
        </row>
        <row r="5466">
          <cell r="A5466">
            <v>9101209</v>
          </cell>
          <cell r="B5466" t="str">
            <v>FÍSICA IV</v>
          </cell>
          <cell r="C5466">
            <v>60</v>
          </cell>
          <cell r="D5466" t="str">
            <v>Pombal</v>
          </cell>
          <cell r="E5466" t="str">
            <v>UNID. ACAD. DE AGRONOMIA E TECNOLOGIA DE ALIMENTO</v>
          </cell>
        </row>
        <row r="5467">
          <cell r="A5467">
            <v>9101161</v>
          </cell>
          <cell r="B5467" t="str">
            <v>FÍSICO-QUÍMICA</v>
          </cell>
          <cell r="C5467">
            <v>60</v>
          </cell>
          <cell r="D5467" t="str">
            <v>Pombal</v>
          </cell>
          <cell r="E5467" t="str">
            <v>UNID. ACAD. DE AGRONOMIA E TECNOLOGIA DE ALIMENTO</v>
          </cell>
        </row>
        <row r="5468">
          <cell r="A5468">
            <v>9101093</v>
          </cell>
          <cell r="B5468" t="str">
            <v>FISIOLOGIA VEGETAL</v>
          </cell>
          <cell r="C5468">
            <v>75</v>
          </cell>
          <cell r="D5468" t="str">
            <v>Pombal</v>
          </cell>
          <cell r="E5468" t="str">
            <v>UNID. ACAD. DE AGRONOMIA E TECNOLOGIA DE ALIMENTO</v>
          </cell>
        </row>
        <row r="5469">
          <cell r="A5469">
            <v>9101095</v>
          </cell>
          <cell r="B5469" t="str">
            <v>FITOPATOLOGIA AGRICOLA</v>
          </cell>
          <cell r="C5469">
            <v>60</v>
          </cell>
          <cell r="D5469" t="str">
            <v>Pombal</v>
          </cell>
          <cell r="E5469" t="str">
            <v>UNID. ACAD. DE AGRONOMIA E TECNOLOGIA DE ALIMENTO</v>
          </cell>
        </row>
        <row r="5470">
          <cell r="A5470">
            <v>9101094</v>
          </cell>
          <cell r="B5470" t="str">
            <v>FITOPATOLOGIA GERAL</v>
          </cell>
          <cell r="C5470">
            <v>60</v>
          </cell>
          <cell r="D5470" t="str">
            <v>Pombal</v>
          </cell>
          <cell r="E5470" t="str">
            <v>UNID. ACAD. DE AGRONOMIA E TECNOLOGIA DE ALIMENTO</v>
          </cell>
        </row>
        <row r="5471">
          <cell r="A5471">
            <v>9101129</v>
          </cell>
          <cell r="B5471" t="str">
            <v>FLORICULTURA TROPICAL</v>
          </cell>
          <cell r="C5471">
            <v>45</v>
          </cell>
          <cell r="D5471" t="str">
            <v>Pombal</v>
          </cell>
          <cell r="E5471" t="str">
            <v>UNID. ACAD. DE AGRONOMIA E TECNOLOGIA DE ALIMENTO</v>
          </cell>
        </row>
        <row r="5472">
          <cell r="A5472">
            <v>9101096</v>
          </cell>
          <cell r="B5472" t="str">
            <v>FORRAGICULTURA</v>
          </cell>
          <cell r="C5472">
            <v>60</v>
          </cell>
          <cell r="D5472" t="str">
            <v>Pombal</v>
          </cell>
          <cell r="E5472" t="str">
            <v>UNID. ACAD. DE AGRONOMIA E TECNOLOGIA DE ALIMENTO</v>
          </cell>
        </row>
        <row r="5473">
          <cell r="A5473">
            <v>9101097</v>
          </cell>
          <cell r="B5473" t="str">
            <v>FOTOGRAMETRIA E FOTOINTERPRETACAO</v>
          </cell>
          <cell r="C5473">
            <v>60</v>
          </cell>
          <cell r="D5473" t="str">
            <v>Pombal</v>
          </cell>
          <cell r="E5473" t="str">
            <v>UNID. ACAD. DE AGRONOMIA E TECNOLOGIA DE ALIMENTO</v>
          </cell>
        </row>
        <row r="5474">
          <cell r="A5474">
            <v>9101098</v>
          </cell>
          <cell r="B5474" t="str">
            <v>FRUTICULTURA GERAL</v>
          </cell>
          <cell r="C5474">
            <v>60</v>
          </cell>
          <cell r="D5474" t="str">
            <v>Pombal</v>
          </cell>
          <cell r="E5474" t="str">
            <v>UNID. ACAD. DE AGRONOMIA E TECNOLOGIA DE ALIMENTO</v>
          </cell>
        </row>
        <row r="5475">
          <cell r="A5475">
            <v>9101099</v>
          </cell>
          <cell r="B5475" t="str">
            <v>FRUTICULTURA TROPICAL</v>
          </cell>
          <cell r="C5475">
            <v>60</v>
          </cell>
          <cell r="D5475" t="str">
            <v>Pombal</v>
          </cell>
          <cell r="E5475" t="str">
            <v>UNID. ACAD. DE AGRONOMIA E TECNOLOGIA DE ALIMENTO</v>
          </cell>
        </row>
        <row r="5476">
          <cell r="A5476">
            <v>9101318</v>
          </cell>
          <cell r="B5476" t="str">
            <v>FUNDACOES</v>
          </cell>
          <cell r="C5476">
            <v>60</v>
          </cell>
          <cell r="D5476" t="str">
            <v>Pombal</v>
          </cell>
          <cell r="E5476" t="str">
            <v>UNID. ACAD. DE AGRONOMIA E TECNOLOGIA DE ALIMENTO</v>
          </cell>
        </row>
        <row r="5477">
          <cell r="A5477">
            <v>9101265</v>
          </cell>
          <cell r="B5477" t="str">
            <v>FUNDAMENTOS DE ECOTOXICOLOGIA</v>
          </cell>
          <cell r="C5477">
            <v>60</v>
          </cell>
          <cell r="D5477" t="str">
            <v>Pombal</v>
          </cell>
          <cell r="E5477" t="str">
            <v>UNID. ACAD. DE AGRONOMIA E TECNOLOGIA DE ALIMENTO</v>
          </cell>
        </row>
        <row r="5478">
          <cell r="A5478">
            <v>9101228</v>
          </cell>
          <cell r="B5478" t="str">
            <v>FUNDAMENTOS DE NUTRICAO</v>
          </cell>
          <cell r="C5478">
            <v>60</v>
          </cell>
          <cell r="D5478" t="str">
            <v>Pombal</v>
          </cell>
          <cell r="E5478" t="str">
            <v>UNID. ACAD. DE AGRONOMIA E TECNOLOGIA DE ALIMENTO</v>
          </cell>
        </row>
        <row r="5479">
          <cell r="A5479">
            <v>9101100</v>
          </cell>
          <cell r="B5479" t="str">
            <v>GENESE DO SOLO</v>
          </cell>
          <cell r="C5479">
            <v>60</v>
          </cell>
          <cell r="D5479" t="str">
            <v>Pombal</v>
          </cell>
          <cell r="E5479" t="str">
            <v>UNID. ACAD. DE AGRONOMIA E TECNOLOGIA DE ALIMENTO</v>
          </cell>
        </row>
        <row r="5480">
          <cell r="A5480">
            <v>9101167</v>
          </cell>
          <cell r="B5480" t="str">
            <v>GENETICA</v>
          </cell>
          <cell r="C5480">
            <v>60</v>
          </cell>
          <cell r="D5480" t="str">
            <v>Pombal</v>
          </cell>
          <cell r="E5480" t="str">
            <v>UNID. ACAD. DE AGRONOMIA E TECNOLOGIA DE ALIMENTO</v>
          </cell>
        </row>
        <row r="5481">
          <cell r="A5481">
            <v>9101071</v>
          </cell>
          <cell r="B5481" t="str">
            <v>GENETICA NA AGRICULTURA</v>
          </cell>
          <cell r="C5481">
            <v>60</v>
          </cell>
          <cell r="D5481" t="str">
            <v>Pombal</v>
          </cell>
          <cell r="E5481" t="str">
            <v>UNID. ACAD. DE AGRONOMIA E TECNOLOGIA DE ALIMENTO</v>
          </cell>
        </row>
        <row r="5482">
          <cell r="A5482">
            <v>9101194</v>
          </cell>
          <cell r="B5482" t="str">
            <v>GEOEC DA PAISAG DO SEMI-ARIDO PARAIBANO</v>
          </cell>
          <cell r="C5482">
            <v>60</v>
          </cell>
          <cell r="D5482" t="str">
            <v>Pombal</v>
          </cell>
          <cell r="E5482" t="str">
            <v>UNID. ACAD. DE AGRONOMIA E TECNOLOGIA DE ALIMENTO</v>
          </cell>
        </row>
        <row r="5483">
          <cell r="A5483">
            <v>9101230</v>
          </cell>
          <cell r="B5483" t="str">
            <v>GEOGRAFIA URBANA</v>
          </cell>
          <cell r="C5483">
            <v>60</v>
          </cell>
          <cell r="D5483" t="str">
            <v>Pombal</v>
          </cell>
          <cell r="E5483" t="str">
            <v>UNID. ACAD. DE AGRONOMIA E TECNOLOGIA DE ALIMENTO</v>
          </cell>
        </row>
        <row r="5484">
          <cell r="A5484">
            <v>9101157</v>
          </cell>
          <cell r="B5484" t="str">
            <v>GEOLOGIA GERAL</v>
          </cell>
          <cell r="C5484">
            <v>60</v>
          </cell>
          <cell r="D5484" t="str">
            <v>Pombal</v>
          </cell>
          <cell r="E5484" t="str">
            <v>UNID. ACAD. DE AGRONOMIA E TECNOLOGIA DE ALIMENTO</v>
          </cell>
        </row>
        <row r="5485">
          <cell r="A5485">
            <v>9101147</v>
          </cell>
          <cell r="B5485" t="str">
            <v>GEOMETRIA ANALÍTICA E ÁLGEBRA LINEAR</v>
          </cell>
          <cell r="C5485">
            <v>60</v>
          </cell>
          <cell r="D5485" t="str">
            <v>Pombal</v>
          </cell>
          <cell r="E5485" t="str">
            <v>UNID. ACAD. DE AGRONOMIA E TECNOLOGIA DE ALIMENTO</v>
          </cell>
        </row>
        <row r="5486">
          <cell r="A5486">
            <v>9101171</v>
          </cell>
          <cell r="B5486" t="str">
            <v>GEOMORFOLOGIA</v>
          </cell>
          <cell r="C5486">
            <v>60</v>
          </cell>
          <cell r="D5486" t="str">
            <v>Pombal</v>
          </cell>
          <cell r="E5486" t="str">
            <v>UNID. ACAD. DE AGRONOMIA E TECNOLOGIA DE ALIMENTO</v>
          </cell>
        </row>
        <row r="5487">
          <cell r="A5487">
            <v>9101240</v>
          </cell>
          <cell r="B5487" t="str">
            <v>GEOPROCESSAMENTO</v>
          </cell>
          <cell r="C5487">
            <v>60</v>
          </cell>
          <cell r="D5487" t="str">
            <v>Pombal</v>
          </cell>
          <cell r="E5487" t="str">
            <v>UNID. ACAD. DE AGRONOMIA E TECNOLOGIA DE ALIMENTO</v>
          </cell>
        </row>
        <row r="5488">
          <cell r="A5488">
            <v>9101238</v>
          </cell>
          <cell r="B5488" t="str">
            <v>GERENCIAMENTO DE RESIDUOS SOLIDOS</v>
          </cell>
          <cell r="C5488">
            <v>60</v>
          </cell>
          <cell r="D5488" t="str">
            <v>Pombal</v>
          </cell>
          <cell r="E5488" t="str">
            <v>UNID. ACAD. DE AGRONOMIA E TECNOLOGIA DE ALIMENTO</v>
          </cell>
        </row>
        <row r="5489">
          <cell r="A5489">
            <v>9101236</v>
          </cell>
          <cell r="B5489" t="str">
            <v>GESTAO AMBIENTAL</v>
          </cell>
          <cell r="C5489">
            <v>60</v>
          </cell>
          <cell r="D5489" t="str">
            <v>Pombal</v>
          </cell>
          <cell r="E5489" t="str">
            <v>UNID. ACAD. DE AGRONOMIA E TECNOLOGIA DE ALIMENTO</v>
          </cell>
        </row>
        <row r="5490">
          <cell r="A5490">
            <v>9101063</v>
          </cell>
          <cell r="B5490" t="str">
            <v>GESTAO DE ORGANIZACAO NO AGRONEGOCIO</v>
          </cell>
          <cell r="C5490">
            <v>45</v>
          </cell>
          <cell r="D5490" t="str">
            <v>Pombal</v>
          </cell>
          <cell r="E5490" t="str">
            <v>UNID. ACAD. DE AGRONOMIA E TECNOLOGIA DE ALIMENTO</v>
          </cell>
        </row>
        <row r="5491">
          <cell r="A5491">
            <v>9101101</v>
          </cell>
          <cell r="B5491" t="str">
            <v>GRANDES CULTURAS</v>
          </cell>
          <cell r="C5491">
            <v>60</v>
          </cell>
          <cell r="D5491" t="str">
            <v>Pombal</v>
          </cell>
          <cell r="E5491" t="str">
            <v>UNID. ACAD. DE AGRONOMIA E TECNOLOGIA DE ALIMENTO</v>
          </cell>
        </row>
        <row r="5492">
          <cell r="A5492">
            <v>9101102</v>
          </cell>
          <cell r="B5492" t="str">
            <v>HIDRAULICA AGRICOLA</v>
          </cell>
          <cell r="C5492">
            <v>60</v>
          </cell>
          <cell r="D5492" t="str">
            <v>Pombal</v>
          </cell>
          <cell r="E5492" t="str">
            <v>UNID. ACAD. DE AGRONOMIA E TECNOLOGIA DE ALIMENTO</v>
          </cell>
        </row>
        <row r="5493">
          <cell r="A5493">
            <v>9101198</v>
          </cell>
          <cell r="B5493" t="str">
            <v>HIDRAULICA APLICADA</v>
          </cell>
          <cell r="C5493">
            <v>60</v>
          </cell>
          <cell r="D5493" t="str">
            <v>Pombal</v>
          </cell>
          <cell r="E5493" t="str">
            <v>UNID. ACAD. DE AGRONOMIA E TECNOLOGIA DE ALIMENTO</v>
          </cell>
        </row>
        <row r="5494">
          <cell r="A5494">
            <v>9101305</v>
          </cell>
          <cell r="B5494" t="str">
            <v>HIDRAULICA EXPERIMENTAL</v>
          </cell>
          <cell r="C5494">
            <v>30</v>
          </cell>
          <cell r="D5494" t="str">
            <v>Pombal</v>
          </cell>
          <cell r="E5494" t="str">
            <v>UNID. ACAD. DE AGRONOMIA E TECNOLOGIA DE ALIMENTO</v>
          </cell>
        </row>
        <row r="5495">
          <cell r="A5495">
            <v>9101249</v>
          </cell>
          <cell r="B5495" t="str">
            <v>HIDROGEOLOGIA</v>
          </cell>
          <cell r="C5495">
            <v>60</v>
          </cell>
          <cell r="D5495" t="str">
            <v>Pombal</v>
          </cell>
          <cell r="E5495" t="str">
            <v>UNID. ACAD. DE AGRONOMIA E TECNOLOGIA DE ALIMENTO</v>
          </cell>
        </row>
        <row r="5496">
          <cell r="A5496">
            <v>9101222</v>
          </cell>
          <cell r="B5496" t="str">
            <v>HIDROLOGIA APLICADA</v>
          </cell>
          <cell r="C5496">
            <v>60</v>
          </cell>
          <cell r="D5496" t="str">
            <v>Pombal</v>
          </cell>
          <cell r="E5496" t="str">
            <v>UNID. ACAD. DE AGRONOMIA E TECNOLOGIA DE ALIMENTO</v>
          </cell>
        </row>
        <row r="5497">
          <cell r="A5497">
            <v>9101273</v>
          </cell>
          <cell r="B5497" t="str">
            <v>HIDROSSEDIMENTOLOGIA</v>
          </cell>
          <cell r="C5497">
            <v>60</v>
          </cell>
          <cell r="D5497" t="str">
            <v>Pombal</v>
          </cell>
          <cell r="E5497" t="str">
            <v>UNID. ACAD. DE AGRONOMIA E TECNOLOGIA DE ALIMENTO</v>
          </cell>
        </row>
        <row r="5498">
          <cell r="A5498">
            <v>9101206</v>
          </cell>
          <cell r="B5498" t="str">
            <v>HIGIENE NA INDUSTRIA DE ALIMENTOS</v>
          </cell>
          <cell r="C5498">
            <v>30</v>
          </cell>
          <cell r="D5498" t="str">
            <v>Pombal</v>
          </cell>
          <cell r="E5498" t="str">
            <v>UNID. ACAD. DE AGRONOMIA E TECNOLOGIA DE ALIMENTO</v>
          </cell>
        </row>
        <row r="5499">
          <cell r="A5499">
            <v>9101072</v>
          </cell>
          <cell r="B5499" t="str">
            <v>INFORMÁTICA</v>
          </cell>
          <cell r="C5499">
            <v>60</v>
          </cell>
          <cell r="D5499" t="str">
            <v>Pombal</v>
          </cell>
          <cell r="E5499" t="str">
            <v>UNID. ACAD. DE AGRONOMIA E TECNOLOGIA DE ALIMENTO</v>
          </cell>
        </row>
        <row r="5500">
          <cell r="A5500">
            <v>9101242</v>
          </cell>
          <cell r="B5500" t="str">
            <v>INSPECAO DE ALIMENTOS</v>
          </cell>
          <cell r="C5500">
            <v>30</v>
          </cell>
          <cell r="D5500" t="str">
            <v>Pombal</v>
          </cell>
          <cell r="E5500" t="str">
            <v>UNID. ACAD. DE AGRONOMIA E TECNOLOGIA DE ALIMENTO</v>
          </cell>
        </row>
        <row r="5501">
          <cell r="A5501">
            <v>9101291</v>
          </cell>
          <cell r="B5501" t="str">
            <v>INSTALACOES ELETRICAS</v>
          </cell>
          <cell r="C5501">
            <v>60</v>
          </cell>
          <cell r="D5501" t="str">
            <v>Pombal</v>
          </cell>
          <cell r="E5501" t="str">
            <v>UNID. ACAD. DE AGRONOMIA E TECNOLOGIA DE ALIMENTO</v>
          </cell>
        </row>
        <row r="5502">
          <cell r="A5502">
            <v>9101329</v>
          </cell>
          <cell r="B5502" t="str">
            <v>INSTALACOES HIDRAULICAS E SANITARIAS</v>
          </cell>
          <cell r="C5502">
            <v>60</v>
          </cell>
          <cell r="D5502" t="str">
            <v>Pombal</v>
          </cell>
          <cell r="E5502" t="str">
            <v>UNID. ACAD. DE AGRONOMIA E TECNOLOGIA DE ALIMENTO</v>
          </cell>
        </row>
        <row r="5503">
          <cell r="A5503">
            <v>9101235</v>
          </cell>
          <cell r="B5503" t="str">
            <v>INSTALACOES INDUSTRIAIS E REFRIGERACAO</v>
          </cell>
          <cell r="C5503">
            <v>60</v>
          </cell>
          <cell r="D5503" t="str">
            <v>Pombal</v>
          </cell>
          <cell r="E5503" t="str">
            <v>UNID. ACAD. DE AGRONOMIA E TECNOLOGIA DE ALIMENTO</v>
          </cell>
        </row>
        <row r="5504">
          <cell r="A5504">
            <v>9101281</v>
          </cell>
          <cell r="B5504" t="str">
            <v>INTRODUÇÃO À ADMINISTRAÇÃO</v>
          </cell>
          <cell r="C5504">
            <v>60</v>
          </cell>
          <cell r="D5504" t="str">
            <v>Pombal</v>
          </cell>
          <cell r="E5504" t="str">
            <v>UNID. ACAD. DE AGRONOMIA E TECNOLOGIA DE ALIMENTO</v>
          </cell>
        </row>
        <row r="5505">
          <cell r="A5505">
            <v>9101148</v>
          </cell>
          <cell r="B5505" t="str">
            <v>INTRODUÇÃO À ENGENHARIA AMBIENTAL</v>
          </cell>
          <cell r="C5505">
            <v>15</v>
          </cell>
          <cell r="D5505" t="str">
            <v>Pombal</v>
          </cell>
          <cell r="E5505" t="str">
            <v>UNID. ACAD. DE AGRONOMIA E TECNOLOGIA DE ALIMENTO</v>
          </cell>
        </row>
        <row r="5506">
          <cell r="A5506">
            <v>9101277</v>
          </cell>
          <cell r="B5506" t="str">
            <v>INTRODUÇÃO À ENGENHARIA CIVIL</v>
          </cell>
          <cell r="C5506">
            <v>30</v>
          </cell>
          <cell r="D5506" t="str">
            <v>Pombal</v>
          </cell>
          <cell r="E5506" t="str">
            <v>UNID. ACAD. DE AGRONOMIA E TECNOLOGIA DE ALIMENTO</v>
          </cell>
        </row>
        <row r="5507">
          <cell r="A5507">
            <v>9101152</v>
          </cell>
          <cell r="B5507" t="str">
            <v>INTRODUÇAO A ENGENHARIA DE ALIMENTOS</v>
          </cell>
          <cell r="C5507">
            <v>15</v>
          </cell>
          <cell r="D5507" t="str">
            <v>Pombal</v>
          </cell>
          <cell r="E5507" t="str">
            <v>UNID. ACAD. DE AGRONOMIA E TECNOLOGIA DE ALIMENTO</v>
          </cell>
        </row>
        <row r="5508">
          <cell r="A5508">
            <v>9101172</v>
          </cell>
          <cell r="B5508" t="str">
            <v>INTRODUÇÃO À INFORMÁTICA</v>
          </cell>
          <cell r="C5508">
            <v>60</v>
          </cell>
          <cell r="D5508" t="str">
            <v>Pombal</v>
          </cell>
          <cell r="E5508" t="str">
            <v>UNID. ACAD. DE AGRONOMIA E TECNOLOGIA DE ALIMENTO</v>
          </cell>
        </row>
        <row r="5509">
          <cell r="A5509">
            <v>9101278</v>
          </cell>
          <cell r="B5509" t="str">
            <v>INTRODUÇÃO À PROGRAMAÇÃO</v>
          </cell>
          <cell r="C5509">
            <v>60</v>
          </cell>
          <cell r="D5509" t="str">
            <v>Pombal</v>
          </cell>
          <cell r="E5509" t="str">
            <v>UNID. ACAD. DE AGRONOMIA E TECNOLOGIA DE ALIMENTO</v>
          </cell>
        </row>
        <row r="5510">
          <cell r="A5510">
            <v>9101103</v>
          </cell>
          <cell r="B5510" t="str">
            <v>IRRIGACAO E DRENAGEM</v>
          </cell>
          <cell r="C5510">
            <v>60</v>
          </cell>
          <cell r="D5510" t="str">
            <v>Pombal</v>
          </cell>
          <cell r="E5510" t="str">
            <v>UNID. ACAD. DE AGRONOMIA E TECNOLOGIA DE ALIMENTO</v>
          </cell>
        </row>
        <row r="5511">
          <cell r="A5511">
            <v>9101184</v>
          </cell>
          <cell r="B5511" t="str">
            <v>LABORATÓRIO DE FÍSICA</v>
          </cell>
          <cell r="C5511">
            <v>60</v>
          </cell>
          <cell r="D5511" t="str">
            <v>Pombal</v>
          </cell>
          <cell r="E5511" t="str">
            <v>UNID. ACAD. DE AGRONOMIA E TECNOLOGIA DE ALIMENTO</v>
          </cell>
        </row>
        <row r="5512">
          <cell r="A5512">
            <v>9101250</v>
          </cell>
          <cell r="B5512" t="str">
            <v>LEGISLACAO E DIREITO AMBIENTAL</v>
          </cell>
          <cell r="C5512">
            <v>60</v>
          </cell>
          <cell r="D5512" t="str">
            <v>Pombal</v>
          </cell>
          <cell r="E5512" t="str">
            <v>UNID. ACAD. DE AGRONOMIA E TECNOLOGIA DE ALIMENTO</v>
          </cell>
        </row>
        <row r="5513">
          <cell r="A5513">
            <v>9101301</v>
          </cell>
          <cell r="B5513" t="str">
            <v>LICENCIAMENTO AMBIENTAL</v>
          </cell>
          <cell r="C5513">
            <v>60</v>
          </cell>
          <cell r="D5513" t="str">
            <v>Pombal</v>
          </cell>
          <cell r="E5513" t="str">
            <v>UNID. ACAD. DE AGRONOMIA E TECNOLOGIA DE ALIMENTO</v>
          </cell>
        </row>
        <row r="5514">
          <cell r="A5514">
            <v>9101313</v>
          </cell>
          <cell r="B5514" t="str">
            <v>LINGUA BRASILEIRA DE SINAIS</v>
          </cell>
          <cell r="C5514">
            <v>60</v>
          </cell>
          <cell r="D5514" t="str">
            <v>Pombal</v>
          </cell>
          <cell r="E5514" t="str">
            <v>UNID. ACAD. DE AGRONOMIA E TECNOLOGIA DE ALIMENTO</v>
          </cell>
        </row>
        <row r="5515">
          <cell r="A5515">
            <v>9101104</v>
          </cell>
          <cell r="B5515" t="str">
            <v>MANEJO E CONSERVAÇÃO DO SOLO</v>
          </cell>
          <cell r="C5515">
            <v>60</v>
          </cell>
          <cell r="D5515" t="str">
            <v>Pombal</v>
          </cell>
          <cell r="E5515" t="str">
            <v>UNID. ACAD. DE AGRONOMIA E TECNOLOGIA DE ALIMENTO</v>
          </cell>
        </row>
        <row r="5516">
          <cell r="A5516">
            <v>9101131</v>
          </cell>
          <cell r="B5516" t="str">
            <v>MANEJO INTEGRADO DE PRAGAS</v>
          </cell>
          <cell r="C5516">
            <v>45</v>
          </cell>
          <cell r="D5516" t="str">
            <v>Pombal</v>
          </cell>
          <cell r="E5516" t="str">
            <v>UNID. ACAD. DE AGRONOMIA E TECNOLOGIA DE ALIMENTO</v>
          </cell>
        </row>
        <row r="5517">
          <cell r="A5517">
            <v>9101105</v>
          </cell>
          <cell r="B5517" t="str">
            <v>MÁQUINAS E MECANIZAÇÃO AGRÍCOLA</v>
          </cell>
          <cell r="C5517">
            <v>60</v>
          </cell>
          <cell r="D5517" t="str">
            <v>Pombal</v>
          </cell>
          <cell r="E5517" t="str">
            <v>UNID. ACAD. DE AGRONOMIA E TECNOLOGIA DE ALIMENTO</v>
          </cell>
        </row>
        <row r="5518">
          <cell r="A5518">
            <v>9101306</v>
          </cell>
          <cell r="B5518" t="str">
            <v>MATERIAIS DE CONSTRUCAO</v>
          </cell>
          <cell r="C5518">
            <v>90</v>
          </cell>
          <cell r="D5518" t="str">
            <v>Pombal</v>
          </cell>
          <cell r="E5518" t="str">
            <v>UNID. ACAD. DE AGRONOMIA E TECNOLOGIA DE ALIMENTO</v>
          </cell>
        </row>
        <row r="5519">
          <cell r="A5519">
            <v>9101307</v>
          </cell>
          <cell r="B5519" t="str">
            <v>MECANICA DOS SOLOS</v>
          </cell>
          <cell r="C5519">
            <v>60</v>
          </cell>
          <cell r="D5519" t="str">
            <v>Pombal</v>
          </cell>
          <cell r="E5519" t="str">
            <v>UNID. ACAD. DE AGRONOMIA E TECNOLOGIA DE ALIMENTO</v>
          </cell>
        </row>
        <row r="5520">
          <cell r="A5520">
            <v>9101308</v>
          </cell>
          <cell r="B5520" t="str">
            <v>MECANICA DOS SOLOS EXPERIMENTAL</v>
          </cell>
          <cell r="C5520">
            <v>30</v>
          </cell>
          <cell r="D5520" t="str">
            <v>Pombal</v>
          </cell>
          <cell r="E5520" t="str">
            <v>UNID. ACAD. DE AGRONOMIA E TECNOLOGIA DE ALIMENTO</v>
          </cell>
        </row>
        <row r="5521">
          <cell r="A5521">
            <v>9101073</v>
          </cell>
          <cell r="B5521" t="str">
            <v>MECÂNICA E TERMODINÂMICA</v>
          </cell>
          <cell r="C5521">
            <v>60</v>
          </cell>
          <cell r="D5521" t="str">
            <v>Pombal</v>
          </cell>
          <cell r="E5521" t="str">
            <v>UNID. ACAD. DE AGRONOMIA E TECNOLOGIA DE ALIMENTO</v>
          </cell>
        </row>
        <row r="5522">
          <cell r="A5522">
            <v>9101282</v>
          </cell>
          <cell r="B5522" t="str">
            <v>MECANICA GERAL I</v>
          </cell>
          <cell r="C5522">
            <v>60</v>
          </cell>
          <cell r="D5522" t="str">
            <v>Pombal</v>
          </cell>
          <cell r="E5522" t="str">
            <v>UNID. ACAD. DE AGRONOMIA E TECNOLOGIA DE ALIMENTO</v>
          </cell>
        </row>
        <row r="5523">
          <cell r="A5523">
            <v>9101286</v>
          </cell>
          <cell r="B5523" t="str">
            <v>MECANICA GERAL II</v>
          </cell>
          <cell r="C5523">
            <v>60</v>
          </cell>
          <cell r="D5523" t="str">
            <v>Pombal</v>
          </cell>
          <cell r="E5523" t="str">
            <v>UNID. ACAD. DE AGRONOMIA E TECNOLOGIA DE ALIMENTO</v>
          </cell>
        </row>
        <row r="5524">
          <cell r="A5524">
            <v>9101106</v>
          </cell>
          <cell r="B5524" t="str">
            <v>MELHORAMENTO DE PLANTAS</v>
          </cell>
          <cell r="C5524">
            <v>60</v>
          </cell>
          <cell r="D5524" t="str">
            <v>Pombal</v>
          </cell>
          <cell r="E5524" t="str">
            <v>UNID. ACAD. DE AGRONOMIA E TECNOLOGIA DE ALIMENTO</v>
          </cell>
        </row>
        <row r="5525">
          <cell r="A5525">
            <v>9101074</v>
          </cell>
          <cell r="B5525" t="str">
            <v>METODOLOGIA CIENTÍFICA</v>
          </cell>
          <cell r="C5525">
            <v>45</v>
          </cell>
          <cell r="D5525" t="str">
            <v>Pombal</v>
          </cell>
          <cell r="E5525" t="str">
            <v>UNID. ACAD. DE AGRONOMIA E TECNOLOGIA DE ALIMENTO</v>
          </cell>
        </row>
        <row r="5526">
          <cell r="A5526">
            <v>9101150</v>
          </cell>
          <cell r="B5526" t="str">
            <v>METODOLOGIA CIENTÍFICA</v>
          </cell>
          <cell r="C5526">
            <v>30</v>
          </cell>
          <cell r="D5526" t="str">
            <v>Pombal</v>
          </cell>
          <cell r="E5526" t="str">
            <v>UNID. ACAD. DE AGRONOMIA E TECNOLOGIA DE ALIMENTO</v>
          </cell>
        </row>
        <row r="5527">
          <cell r="A5527">
            <v>9101179</v>
          </cell>
          <cell r="B5527" t="str">
            <v>MICROBIOLOGIA AMBIENTAL</v>
          </cell>
          <cell r="C5527">
            <v>60</v>
          </cell>
          <cell r="D5527" t="str">
            <v>Pombal</v>
          </cell>
          <cell r="E5527" t="str">
            <v>UNID. ACAD. DE AGRONOMIA E TECNOLOGIA DE ALIMENTO</v>
          </cell>
        </row>
        <row r="5528">
          <cell r="A5528">
            <v>9101185</v>
          </cell>
          <cell r="B5528" t="str">
            <v>MICROBIOLOGIA DE ALIMENTOS</v>
          </cell>
          <cell r="C5528">
            <v>60</v>
          </cell>
          <cell r="D5528" t="str">
            <v>Pombal</v>
          </cell>
          <cell r="E5528" t="str">
            <v>UNID. ACAD. DE AGRONOMIA E TECNOLOGIA DE ALIMENTO</v>
          </cell>
        </row>
        <row r="5529">
          <cell r="A5529">
            <v>9101107</v>
          </cell>
          <cell r="B5529" t="str">
            <v>MICROBIOLOGIA E BIOQUÍMICA DO SOLO</v>
          </cell>
          <cell r="C5529">
            <v>60</v>
          </cell>
          <cell r="D5529" t="str">
            <v>Pombal</v>
          </cell>
          <cell r="E5529" t="str">
            <v>UNID. ACAD. DE AGRONOMIA E TECNOLOGIA DE ALIMENTO</v>
          </cell>
        </row>
        <row r="5530">
          <cell r="A5530">
            <v>9101075</v>
          </cell>
          <cell r="B5530" t="str">
            <v>MICROBIOLOGIA GERAL</v>
          </cell>
          <cell r="C5530">
            <v>60</v>
          </cell>
          <cell r="D5530" t="str">
            <v>Pombal</v>
          </cell>
          <cell r="E5530" t="str">
            <v>UNID. ACAD. DE AGRONOMIA E TECNOLOGIA DE ALIMENTO</v>
          </cell>
        </row>
        <row r="5531">
          <cell r="A5531">
            <v>9101212</v>
          </cell>
          <cell r="B5531" t="str">
            <v>MITIGACAO DE IMPACTOS AMBIENTAIS</v>
          </cell>
          <cell r="C5531">
            <v>60</v>
          </cell>
          <cell r="D5531" t="str">
            <v>Pombal</v>
          </cell>
          <cell r="E5531" t="str">
            <v>UNID. ACAD. DE AGRONOMIA E TECNOLOGIA DE ALIMENTO</v>
          </cell>
        </row>
        <row r="5532">
          <cell r="A5532">
            <v>9101076</v>
          </cell>
          <cell r="B5532" t="str">
            <v>MORFOLOGIA E ANATOMIA VEGETAL</v>
          </cell>
          <cell r="C5532">
            <v>60</v>
          </cell>
          <cell r="D5532" t="str">
            <v>Pombal</v>
          </cell>
          <cell r="E5532" t="str">
            <v>UNID. ACAD. DE AGRONOMIA E TECNOLOGIA DE ALIMENTO</v>
          </cell>
        </row>
        <row r="5533">
          <cell r="A5533">
            <v>9101108</v>
          </cell>
          <cell r="B5533" t="str">
            <v>NUTRICAO MINERAL DE PLANTAS</v>
          </cell>
          <cell r="C5533">
            <v>60</v>
          </cell>
          <cell r="D5533" t="str">
            <v>Pombal</v>
          </cell>
          <cell r="E5533" t="str">
            <v>UNID. ACAD. DE AGRONOMIA E TECNOLOGIA DE ALIMENTO</v>
          </cell>
        </row>
        <row r="5534">
          <cell r="A5534">
            <v>9101323</v>
          </cell>
          <cell r="B5534" t="str">
            <v>OBRAS DE TERRA</v>
          </cell>
          <cell r="C5534">
            <v>60</v>
          </cell>
          <cell r="D5534" t="str">
            <v>Pombal</v>
          </cell>
          <cell r="E5534" t="str">
            <v>UNID. ACAD. DE AGRONOMIA E TECNOLOGIA DE ALIMENTO</v>
          </cell>
        </row>
        <row r="5535">
          <cell r="A5535">
            <v>9101109</v>
          </cell>
          <cell r="B5535" t="str">
            <v>OLERICULTURA GERAL</v>
          </cell>
          <cell r="C5535">
            <v>60</v>
          </cell>
          <cell r="D5535" t="str">
            <v>Pombal</v>
          </cell>
          <cell r="E5535" t="str">
            <v>UNID. ACAD. DE AGRONOMIA E TECNOLOGIA DE ALIMENTO</v>
          </cell>
        </row>
        <row r="5536">
          <cell r="A5536">
            <v>9101202</v>
          </cell>
          <cell r="B5536" t="str">
            <v>OPERACOES UNITARIAS I</v>
          </cell>
          <cell r="C5536">
            <v>60</v>
          </cell>
          <cell r="D5536" t="str">
            <v>Pombal</v>
          </cell>
          <cell r="E5536" t="str">
            <v>UNID. ACAD. DE AGRONOMIA E TECNOLOGIA DE ALIMENTO</v>
          </cell>
        </row>
        <row r="5537">
          <cell r="A5537">
            <v>9101223</v>
          </cell>
          <cell r="B5537" t="str">
            <v>OPERACOES UNITARIAS II</v>
          </cell>
          <cell r="C5537">
            <v>60</v>
          </cell>
          <cell r="D5537" t="str">
            <v>Pombal</v>
          </cell>
          <cell r="E5537" t="str">
            <v>UNID. ACAD. DE AGRONOMIA E TECNOLOGIA DE ALIMENTO</v>
          </cell>
        </row>
        <row r="5538">
          <cell r="A5538">
            <v>9101155</v>
          </cell>
          <cell r="B5538" t="str">
            <v>OPERACOES UNITARIAS III</v>
          </cell>
          <cell r="C5538">
            <v>60</v>
          </cell>
          <cell r="D5538" t="str">
            <v>Pombal</v>
          </cell>
          <cell r="E5538" t="str">
            <v>UNID. ACAD. DE AGRONOMIA E TECNOLOGIA DE ALIMENTO</v>
          </cell>
        </row>
        <row r="5539">
          <cell r="A5539">
            <v>9101132</v>
          </cell>
          <cell r="B5539" t="str">
            <v>PAISAGISMO E JARDINOCULTURA</v>
          </cell>
          <cell r="C5539">
            <v>60</v>
          </cell>
          <cell r="D5539" t="str">
            <v>Pombal</v>
          </cell>
          <cell r="E5539" t="str">
            <v>UNID. ACAD. DE AGRONOMIA E TECNOLOGIA DE ALIMENTO</v>
          </cell>
        </row>
        <row r="5540">
          <cell r="A5540">
            <v>9101261</v>
          </cell>
          <cell r="B5540" t="str">
            <v>PANIFICACAO E CONFEITARIA</v>
          </cell>
          <cell r="C5540">
            <v>60</v>
          </cell>
          <cell r="D5540" t="str">
            <v>Pombal</v>
          </cell>
          <cell r="E5540" t="str">
            <v>UNID. ACAD. DE AGRONOMIA E TECNOLOGIA DE ALIMENTO</v>
          </cell>
        </row>
        <row r="5541">
          <cell r="A5541">
            <v>9101133</v>
          </cell>
          <cell r="B5541" t="str">
            <v>PATOLOGIA DE SEMENTES</v>
          </cell>
          <cell r="C5541">
            <v>45</v>
          </cell>
          <cell r="D5541" t="str">
            <v>Pombal</v>
          </cell>
          <cell r="E5541" t="str">
            <v>UNID. ACAD. DE AGRONOMIA E TECNOLOGIA DE ALIMENTO</v>
          </cell>
        </row>
        <row r="5542">
          <cell r="A5542">
            <v>9101321</v>
          </cell>
          <cell r="B5542" t="str">
            <v>PAVIMENTACAO</v>
          </cell>
          <cell r="C5542">
            <v>90</v>
          </cell>
          <cell r="D5542" t="str">
            <v>Pombal</v>
          </cell>
          <cell r="E5542" t="str">
            <v>UNID. ACAD. DE AGRONOMIA E TECNOLOGIA DE ALIMENTO</v>
          </cell>
        </row>
        <row r="5543">
          <cell r="A5543">
            <v>9101271</v>
          </cell>
          <cell r="B5543" t="str">
            <v>PLANEJAMENTO AMBIENTAL</v>
          </cell>
          <cell r="C5543">
            <v>30</v>
          </cell>
          <cell r="D5543" t="str">
            <v>Pombal</v>
          </cell>
          <cell r="E5543" t="str">
            <v>UNID. ACAD. DE AGRONOMIA E TECNOLOGIA DE ALIMENTO</v>
          </cell>
        </row>
        <row r="5544">
          <cell r="A5544">
            <v>9101292</v>
          </cell>
          <cell r="B5544" t="str">
            <v>PLANEJAMENTO DE SISTEMAS DE TRANSPORTES</v>
          </cell>
          <cell r="C5544">
            <v>60</v>
          </cell>
          <cell r="D5544" t="str">
            <v>Pombal</v>
          </cell>
          <cell r="E5544" t="str">
            <v>UNID. ACAD. DE AGRONOMIA E TECNOLOGIA DE ALIMENTO</v>
          </cell>
        </row>
        <row r="5545">
          <cell r="A5545">
            <v>9101248</v>
          </cell>
          <cell r="B5545" t="str">
            <v>PLANEJAMENTO E GESTAO DE REC HIDRICOS</v>
          </cell>
          <cell r="C5545">
            <v>60</v>
          </cell>
          <cell r="D5545" t="str">
            <v>Pombal</v>
          </cell>
          <cell r="E5545" t="str">
            <v>UNID. ACAD. DE AGRONOMIA E TECNOLOGIA DE ALIMENTO</v>
          </cell>
        </row>
        <row r="5546">
          <cell r="A5546">
            <v>9101246</v>
          </cell>
          <cell r="B5546" t="str">
            <v>PLANEJAMENTO E PROJ NA IND DE ALIMENTOS</v>
          </cell>
          <cell r="C5546">
            <v>60</v>
          </cell>
          <cell r="D5546" t="str">
            <v>Pombal</v>
          </cell>
          <cell r="E5546" t="str">
            <v>UNID. ACAD. DE AGRONOMIA E TECNOLOGIA DE ALIMENTO</v>
          </cell>
        </row>
        <row r="5547">
          <cell r="A5547">
            <v>9101220</v>
          </cell>
          <cell r="B5547" t="str">
            <v>POLUICAO ATMOSFERICA</v>
          </cell>
          <cell r="C5547">
            <v>60</v>
          </cell>
          <cell r="D5547" t="str">
            <v>Pombal</v>
          </cell>
          <cell r="E5547" t="str">
            <v>UNID. ACAD. DE AGRONOMIA E TECNOLOGIA DE ALIMENTO</v>
          </cell>
        </row>
        <row r="5548">
          <cell r="A5548">
            <v>9101186</v>
          </cell>
          <cell r="B5548" t="str">
            <v>PRINCIPIOS DE CONSERVACAO DE ALIMENTOS</v>
          </cell>
          <cell r="C5548">
            <v>60</v>
          </cell>
          <cell r="D5548" t="str">
            <v>Pombal</v>
          </cell>
          <cell r="E5548" t="str">
            <v>UNID. ACAD. DE AGRONOMIA E TECNOLOGIA DE ALIMENTO</v>
          </cell>
        </row>
        <row r="5549">
          <cell r="A5549">
            <v>9101196</v>
          </cell>
          <cell r="B5549" t="str">
            <v>PRINCIPIOS E ESTRAT DA EDUC AMBIENTAL</v>
          </cell>
          <cell r="C5549">
            <v>60</v>
          </cell>
          <cell r="D5549" t="str">
            <v>Pombal</v>
          </cell>
          <cell r="E5549" t="str">
            <v>UNID. ACAD. DE AGRONOMIA E TECNOLOGIA DE ALIMENTO</v>
          </cell>
        </row>
        <row r="5550">
          <cell r="A5550">
            <v>9101279</v>
          </cell>
          <cell r="B5550" t="str">
            <v>PROBABILIDADE E ESTATÍSTICA</v>
          </cell>
          <cell r="C5550">
            <v>90</v>
          </cell>
          <cell r="D5550" t="str">
            <v>Pombal</v>
          </cell>
          <cell r="E5550" t="str">
            <v>UNID. ACAD. DE AGRONOMIA E TECNOLOGIA DE ALIMENTO</v>
          </cell>
        </row>
        <row r="5551">
          <cell r="A5551">
            <v>9101231</v>
          </cell>
          <cell r="B5551" t="str">
            <v>PROCESSAMENTO DE PLANTAS MEDICINAIS</v>
          </cell>
          <cell r="C5551">
            <v>60</v>
          </cell>
          <cell r="D5551" t="str">
            <v>Pombal</v>
          </cell>
          <cell r="E5551" t="str">
            <v>UNID. ACAD. DE AGRONOMIA E TECNOLOGIA DE ALIMENTO</v>
          </cell>
        </row>
        <row r="5552">
          <cell r="A5552">
            <v>9101142</v>
          </cell>
          <cell r="B5552" t="str">
            <v>PRODUÇAO DE HORTALIÇAS</v>
          </cell>
          <cell r="C5552">
            <v>60</v>
          </cell>
          <cell r="D5552" t="str">
            <v>Pombal</v>
          </cell>
          <cell r="E5552" t="str">
            <v>UNID. ACAD. DE AGRONOMIA E TECNOLOGIA DE ALIMENTO</v>
          </cell>
        </row>
        <row r="5553">
          <cell r="A5553">
            <v>9101134</v>
          </cell>
          <cell r="B5553" t="str">
            <v>PRODUÇAO DE RUMINANTES MONOGASTRICOS</v>
          </cell>
          <cell r="C5553">
            <v>60</v>
          </cell>
          <cell r="D5553" t="str">
            <v>Pombal</v>
          </cell>
          <cell r="E5553" t="str">
            <v>UNID. ACAD. DE AGRONOMIA E TECNOLOGIA DE ALIMENTO</v>
          </cell>
        </row>
        <row r="5554">
          <cell r="A5554">
            <v>9101110</v>
          </cell>
          <cell r="B5554" t="str">
            <v>PRODUCAO E TECNOLOGIA DE SEMENTES</v>
          </cell>
          <cell r="C5554">
            <v>60</v>
          </cell>
          <cell r="D5554" t="str">
            <v>Pombal</v>
          </cell>
          <cell r="E5554" t="str">
            <v>UNID. ACAD. DE AGRONOMIA E TECNOLOGIA DE ALIMENTO</v>
          </cell>
        </row>
        <row r="5555">
          <cell r="A5555">
            <v>9101135</v>
          </cell>
          <cell r="B5555" t="str">
            <v>PROJETOS DE SILOS VERTICAIS</v>
          </cell>
          <cell r="C5555">
            <v>45</v>
          </cell>
          <cell r="D5555" t="str">
            <v>Pombal</v>
          </cell>
          <cell r="E5555" t="str">
            <v>UNID. ACAD. DE AGRONOMIA E TECNOLOGIA DE ALIMENTO</v>
          </cell>
        </row>
        <row r="5556">
          <cell r="A5556">
            <v>9101188</v>
          </cell>
          <cell r="B5556" t="str">
            <v>QUALIDADE DA ÁGUA</v>
          </cell>
          <cell r="C5556">
            <v>60</v>
          </cell>
          <cell r="D5556" t="str">
            <v>Pombal</v>
          </cell>
          <cell r="E5556" t="str">
            <v>UNID. ACAD. DE AGRONOMIA E TECNOLOGIA DE ALIMENTO</v>
          </cell>
        </row>
        <row r="5557">
          <cell r="A5557">
            <v>9101077</v>
          </cell>
          <cell r="B5557" t="str">
            <v>QUÍMICA ANALÍTICA</v>
          </cell>
          <cell r="C5557">
            <v>60</v>
          </cell>
          <cell r="D5557" t="str">
            <v>Pombal</v>
          </cell>
          <cell r="E5557" t="str">
            <v>UNID. ACAD. DE AGRONOMIA E TECNOLOGIA DE ALIMENTO</v>
          </cell>
        </row>
        <row r="5558">
          <cell r="A5558">
            <v>9101163</v>
          </cell>
          <cell r="B5558" t="str">
            <v>QUÍMICA ANALÍTICA EXPERIMENTAL</v>
          </cell>
          <cell r="C5558">
            <v>60</v>
          </cell>
          <cell r="D5558" t="str">
            <v>Pombal</v>
          </cell>
          <cell r="E5558" t="str">
            <v>UNID. ACAD. DE AGRONOMIA E TECNOLOGIA DE ALIMENTO</v>
          </cell>
        </row>
        <row r="5559">
          <cell r="A5559">
            <v>9101176</v>
          </cell>
          <cell r="B5559" t="str">
            <v>QUÍMICA DE ALIMENTOS I</v>
          </cell>
          <cell r="C5559">
            <v>60</v>
          </cell>
          <cell r="D5559" t="str">
            <v>Pombal</v>
          </cell>
          <cell r="E5559" t="str">
            <v>UNID. ACAD. DE AGRONOMIA E TECNOLOGIA DE ALIMENTO</v>
          </cell>
        </row>
        <row r="5560">
          <cell r="A5560">
            <v>9101204</v>
          </cell>
          <cell r="B5560" t="str">
            <v>QUÍMICA DE ALIMENTOS II</v>
          </cell>
          <cell r="C5560">
            <v>60</v>
          </cell>
          <cell r="D5560" t="str">
            <v>Pombal</v>
          </cell>
          <cell r="E5560" t="str">
            <v>UNID. ACAD. DE AGRONOMIA E TECNOLOGIA DE ALIMENTO</v>
          </cell>
        </row>
        <row r="5561">
          <cell r="A5561">
            <v>9101164</v>
          </cell>
          <cell r="B5561" t="str">
            <v>QUÍMICA GERAL</v>
          </cell>
          <cell r="C5561">
            <v>60</v>
          </cell>
          <cell r="D5561" t="str">
            <v>Pombal</v>
          </cell>
          <cell r="E5561" t="str">
            <v>UNID. ACAD. DE AGRONOMIA E TECNOLOGIA DE ALIMENTO</v>
          </cell>
        </row>
        <row r="5562">
          <cell r="A5562">
            <v>9101159</v>
          </cell>
          <cell r="B5562" t="str">
            <v>QUÍMICA ORGÂNICA</v>
          </cell>
          <cell r="C5562">
            <v>60</v>
          </cell>
          <cell r="D5562" t="str">
            <v>Pombal</v>
          </cell>
          <cell r="E5562" t="str">
            <v>UNID. ACAD. DE AGRONOMIA E TECNOLOGIA DE ALIMENTO</v>
          </cell>
        </row>
        <row r="5563">
          <cell r="A5563">
            <v>9101218</v>
          </cell>
          <cell r="B5563" t="str">
            <v>REC DE AREAS DEGRAD E BIORREMEDIACAO</v>
          </cell>
          <cell r="C5563">
            <v>60</v>
          </cell>
          <cell r="D5563" t="str">
            <v>Pombal</v>
          </cell>
          <cell r="E5563" t="str">
            <v>UNID. ACAD. DE AGRONOMIA E TECNOLOGIA DE ALIMENTO</v>
          </cell>
        </row>
        <row r="5564">
          <cell r="A5564">
            <v>9101136</v>
          </cell>
          <cell r="B5564" t="str">
            <v>RECUPERACAO DE AREAS DEGRADADAS</v>
          </cell>
          <cell r="C5564">
            <v>60</v>
          </cell>
          <cell r="D5564" t="str">
            <v>Pombal</v>
          </cell>
          <cell r="E5564" t="str">
            <v>UNID. ACAD. DE AGRONOMIA E TECNOLOGIA DE ALIMENTO</v>
          </cell>
        </row>
        <row r="5565">
          <cell r="A5565">
            <v>9101237</v>
          </cell>
          <cell r="B5565" t="str">
            <v>RECURSOS NATURAIS E ENERGIAS RENOVAVEIS</v>
          </cell>
          <cell r="C5565">
            <v>60</v>
          </cell>
          <cell r="D5565" t="str">
            <v>Pombal</v>
          </cell>
          <cell r="E5565" t="str">
            <v>UNID. ACAD. DE AGRONOMIA E TECNOLOGIA DE ALIMENTO</v>
          </cell>
        </row>
        <row r="5566">
          <cell r="A5566">
            <v>9101137</v>
          </cell>
          <cell r="B5566" t="str">
            <v>RECURSOS NATURAIS RENOVAVEIS</v>
          </cell>
          <cell r="C5566">
            <v>45</v>
          </cell>
          <cell r="D5566" t="str">
            <v>Pombal</v>
          </cell>
          <cell r="E5566" t="str">
            <v>UNID. ACAD. DE AGRONOMIA E TECNOLOGIA DE ALIMENTO</v>
          </cell>
        </row>
        <row r="5567">
          <cell r="A5567">
            <v>9101293</v>
          </cell>
          <cell r="B5567" t="str">
            <v>RESISTENCIA DOS MATERIAIS I</v>
          </cell>
          <cell r="C5567">
            <v>60</v>
          </cell>
          <cell r="D5567" t="str">
            <v>Pombal</v>
          </cell>
          <cell r="E5567" t="str">
            <v>UNID. ACAD. DE AGRONOMIA E TECNOLOGIA DE ALIMENTO</v>
          </cell>
        </row>
        <row r="5568">
          <cell r="A5568">
            <v>9101309</v>
          </cell>
          <cell r="B5568" t="str">
            <v>RESISTENCIA DOS MATERIAIS II</v>
          </cell>
          <cell r="C5568">
            <v>60</v>
          </cell>
          <cell r="D5568" t="str">
            <v>Pombal</v>
          </cell>
          <cell r="E5568" t="str">
            <v>UNID. ACAD. DE AGRONOMIA E TECNOLOGIA DE ALIMENTO</v>
          </cell>
        </row>
        <row r="5569">
          <cell r="A5569">
            <v>9101266</v>
          </cell>
          <cell r="B5569" t="str">
            <v>REUSO DE ÁGUA EM EDIFICAÇÕES</v>
          </cell>
          <cell r="C5569">
            <v>60</v>
          </cell>
          <cell r="D5569" t="str">
            <v>Pombal</v>
          </cell>
          <cell r="E5569" t="str">
            <v>UNID. ACAD. DE AGRONOMIA E TECNOLOGIA DE ALIMENTO</v>
          </cell>
        </row>
        <row r="5570">
          <cell r="A5570">
            <v>9101138</v>
          </cell>
          <cell r="B5570" t="str">
            <v>SALINIDADE DO SOLO</v>
          </cell>
          <cell r="C5570">
            <v>60</v>
          </cell>
          <cell r="D5570" t="str">
            <v>Pombal</v>
          </cell>
          <cell r="E5570" t="str">
            <v>UNID. ACAD. DE AGRONOMIA E TECNOLOGIA DE ALIMENTO</v>
          </cell>
        </row>
        <row r="5571">
          <cell r="A5571">
            <v>9101221</v>
          </cell>
          <cell r="B5571" t="str">
            <v>SANEAMENTO AMBIENTAL</v>
          </cell>
          <cell r="C5571">
            <v>60</v>
          </cell>
          <cell r="D5571" t="str">
            <v>Pombal</v>
          </cell>
          <cell r="E5571" t="str">
            <v>UNID. ACAD. DE AGRONOMIA E TECNOLOGIA DE ALIMENTO</v>
          </cell>
        </row>
        <row r="5572">
          <cell r="A5572">
            <v>9101243</v>
          </cell>
          <cell r="B5572" t="str">
            <v>SECAGEM DE PRODUTOS AGRICOLAS</v>
          </cell>
          <cell r="C5572">
            <v>60</v>
          </cell>
          <cell r="D5572" t="str">
            <v>Pombal</v>
          </cell>
          <cell r="E5572" t="str">
            <v>UNID. ACAD. DE AGRONOMIA E TECNOLOGIA DE ALIMENTO</v>
          </cell>
        </row>
        <row r="5573">
          <cell r="A5573">
            <v>9101254</v>
          </cell>
          <cell r="B5573" t="str">
            <v>SEGURANCA DO TRABALHO</v>
          </cell>
          <cell r="C5573">
            <v>30</v>
          </cell>
          <cell r="D5573" t="str">
            <v>Pombal</v>
          </cell>
          <cell r="E5573" t="str">
            <v>UNID. ACAD. DE AGRONOMIA E TECNOLOGIA DE ALIMENTO</v>
          </cell>
        </row>
        <row r="5574">
          <cell r="A5574">
            <v>9101111</v>
          </cell>
          <cell r="B5574" t="str">
            <v>SILVICULTURA</v>
          </cell>
          <cell r="C5574">
            <v>60</v>
          </cell>
          <cell r="D5574" t="str">
            <v>Pombal</v>
          </cell>
          <cell r="E5574" t="str">
            <v>UNID. ACAD. DE AGRONOMIA E TECNOLOGIA DE ALIMENTO</v>
          </cell>
        </row>
        <row r="5575">
          <cell r="A5575">
            <v>9101139</v>
          </cell>
          <cell r="B5575" t="str">
            <v>SISTEMAS AGROFLORESTAIS</v>
          </cell>
          <cell r="C5575">
            <v>60</v>
          </cell>
          <cell r="D5575" t="str">
            <v>Pombal</v>
          </cell>
          <cell r="E5575" t="str">
            <v>UNID. ACAD. DE AGRONOMIA E TECNOLOGIA DE ALIMENTO</v>
          </cell>
        </row>
        <row r="5576">
          <cell r="A5576">
            <v>9101264</v>
          </cell>
          <cell r="B5576" t="str">
            <v>SISTEMAS DE ABASTECIMENTO DE ÁGUA</v>
          </cell>
          <cell r="C5576">
            <v>60</v>
          </cell>
          <cell r="D5576" t="str">
            <v>Pombal</v>
          </cell>
          <cell r="E5576" t="str">
            <v>UNID. ACAD. DE AGRONOMIA E TECNOLOGIA DE ALIMENTO</v>
          </cell>
        </row>
        <row r="5577">
          <cell r="A5577">
            <v>9101334</v>
          </cell>
          <cell r="B5577" t="str">
            <v>SISTEMAS DE DRENAGEM URBANA</v>
          </cell>
          <cell r="C5577">
            <v>60</v>
          </cell>
          <cell r="D5577" t="str">
            <v>Pombal</v>
          </cell>
          <cell r="E5577" t="str">
            <v>UNID. ACAD. DE AGRONOMIA E TECNOLOGIA DE ALIMENTO</v>
          </cell>
        </row>
        <row r="5578">
          <cell r="A5578">
            <v>9101330</v>
          </cell>
          <cell r="B5578" t="str">
            <v>SISTEMAS DE ESGOTAMENTO SANITARIO</v>
          </cell>
          <cell r="C5578">
            <v>60</v>
          </cell>
          <cell r="D5578" t="str">
            <v>Pombal</v>
          </cell>
          <cell r="E5578" t="str">
            <v>UNID. ACAD. DE AGRONOMIA E TECNOLOGIA DE ALIMENTO</v>
          </cell>
        </row>
        <row r="5579">
          <cell r="A5579">
            <v>9101140</v>
          </cell>
          <cell r="B5579" t="str">
            <v>SISTEMAS DE INFORMACOES GEOGRAFICAS</v>
          </cell>
          <cell r="C5579">
            <v>60</v>
          </cell>
          <cell r="D5579" t="str">
            <v>Pombal</v>
          </cell>
          <cell r="E5579" t="str">
            <v>UNID. ACAD. DE AGRONOMIA E TECNOLOGIA DE ALIMENTO</v>
          </cell>
        </row>
        <row r="5580">
          <cell r="A5580">
            <v>9101079</v>
          </cell>
          <cell r="B5580" t="str">
            <v>SISTEMÁTICA VEGETAL</v>
          </cell>
          <cell r="C5580">
            <v>60</v>
          </cell>
          <cell r="D5580" t="str">
            <v>Pombal</v>
          </cell>
          <cell r="E5580" t="str">
            <v>UNID. ACAD. DE AGRONOMIA E TECNOLOGIA DE ALIMENTO</v>
          </cell>
        </row>
        <row r="5581">
          <cell r="A5581">
            <v>9101199</v>
          </cell>
          <cell r="B5581" t="str">
            <v>SOCIOLOGIA</v>
          </cell>
          <cell r="C5581">
            <v>60</v>
          </cell>
          <cell r="D5581" t="str">
            <v>Pombal</v>
          </cell>
          <cell r="E5581" t="str">
            <v>UNID. ACAD. DE AGRONOMIA E TECNOLOGIA DE ALIMENTO</v>
          </cell>
        </row>
        <row r="5582">
          <cell r="A5582">
            <v>9101241</v>
          </cell>
          <cell r="B5582" t="str">
            <v>SOCIOLOGIA AMBIENTAL</v>
          </cell>
          <cell r="C5582">
            <v>60</v>
          </cell>
          <cell r="D5582" t="str">
            <v>Pombal</v>
          </cell>
          <cell r="E5582" t="str">
            <v>UNID. ACAD. DE AGRONOMIA E TECNOLOGIA DE ALIMENTO</v>
          </cell>
        </row>
        <row r="5583">
          <cell r="A5583">
            <v>9101112</v>
          </cell>
          <cell r="B5583" t="str">
            <v>SOCIOLOGIA RURAL</v>
          </cell>
          <cell r="C5583">
            <v>60</v>
          </cell>
          <cell r="D5583" t="str">
            <v>Pombal</v>
          </cell>
          <cell r="E5583" t="str">
            <v>UNID. ACAD. DE AGRONOMIA E TECNOLOGIA DE ALIMENTO</v>
          </cell>
        </row>
        <row r="5584">
          <cell r="A5584">
            <v>9101215</v>
          </cell>
          <cell r="B5584" t="str">
            <v>TE (DIREITO AGRO-AMBIENTAL)</v>
          </cell>
          <cell r="C5584">
            <v>60</v>
          </cell>
          <cell r="D5584" t="str">
            <v>Pombal</v>
          </cell>
          <cell r="E5584" t="str">
            <v>UNID. ACAD. DE AGRONOMIA E TECNOLOGIA DE ALIMENTO</v>
          </cell>
        </row>
        <row r="5585">
          <cell r="A5585">
            <v>9101312</v>
          </cell>
          <cell r="B5585" t="str">
            <v>TEAAMB(HIDROGEOLOGIA E CONTAMINACAO)</v>
          </cell>
          <cell r="C5585">
            <v>60</v>
          </cell>
          <cell r="D5585" t="str">
            <v>Pombal</v>
          </cell>
          <cell r="E5585" t="str">
            <v>UNID. ACAD. DE AGRONOMIA E TECNOLOGIA DE ALIMENTO</v>
          </cell>
        </row>
        <row r="5586">
          <cell r="A5586">
            <v>9101272</v>
          </cell>
          <cell r="B5586" t="str">
            <v>TEAG(EMPREENDEDORISMO)</v>
          </cell>
          <cell r="C5586">
            <v>60</v>
          </cell>
          <cell r="D5586" t="str">
            <v>Pombal</v>
          </cell>
          <cell r="E5586" t="str">
            <v>UNID. ACAD. DE AGRONOMIA E TECNOLOGIA DE ALIMENTO</v>
          </cell>
        </row>
        <row r="5587">
          <cell r="A5587">
            <v>9101213</v>
          </cell>
          <cell r="B5587" t="str">
            <v>TEAG(FERTIRRIGACAO)</v>
          </cell>
          <cell r="C5587">
            <v>30</v>
          </cell>
          <cell r="D5587" t="str">
            <v>Pombal</v>
          </cell>
          <cell r="E5587" t="str">
            <v>UNID. ACAD. DE AGRONOMIA E TECNOLOGIA DE ALIMENTO</v>
          </cell>
        </row>
        <row r="5588">
          <cell r="A5588">
            <v>9101263</v>
          </cell>
          <cell r="B5588" t="str">
            <v>TEAG(PROPAGACAO DE PLANTAS)</v>
          </cell>
          <cell r="C5588">
            <v>45</v>
          </cell>
          <cell r="D5588" t="str">
            <v>Pombal</v>
          </cell>
          <cell r="E5588" t="str">
            <v>UNID. ACAD. DE AGRONOMIA E TECNOLOGIA DE ALIMENTO</v>
          </cell>
        </row>
        <row r="5589">
          <cell r="A5589">
            <v>9101216</v>
          </cell>
          <cell r="B5589" t="str">
            <v>TEAG(SEGURANCA NO TRABALHO)</v>
          </cell>
          <cell r="C5589">
            <v>30</v>
          </cell>
          <cell r="D5589" t="str">
            <v>Pombal</v>
          </cell>
          <cell r="E5589" t="str">
            <v>UNID. ACAD. DE AGRONOMIA E TECNOLOGIA DE ALIMENTO</v>
          </cell>
        </row>
        <row r="5590">
          <cell r="A5590">
            <v>9101191</v>
          </cell>
          <cell r="B5590" t="str">
            <v>TEA(TERRA,AGRICULTURA E MEIO AMBIENTE)</v>
          </cell>
          <cell r="C5590">
            <v>60</v>
          </cell>
          <cell r="D5590" t="str">
            <v>Pombal</v>
          </cell>
          <cell r="E5590" t="str">
            <v>UNID. ACAD. DE AGRONOMIA E TECNOLOGIA DE ALIMENTO</v>
          </cell>
        </row>
        <row r="5591">
          <cell r="A5591">
            <v>9101336</v>
          </cell>
          <cell r="B5591" t="str">
            <v>TECN DE LEITE E CARNE DE CAPRINOS E OVIN</v>
          </cell>
          <cell r="C5591">
            <v>60</v>
          </cell>
          <cell r="D5591" t="str">
            <v>Pombal</v>
          </cell>
          <cell r="E5591" t="str">
            <v>UNID. ACAD. DE AGRONOMIA E TECNOLOGIA DE ALIMENTO</v>
          </cell>
        </row>
        <row r="5592">
          <cell r="A5592">
            <v>9101165</v>
          </cell>
          <cell r="B5592" t="str">
            <v>TECN DE MATER E EMBALAGENS P/ ALIMENTOS</v>
          </cell>
          <cell r="C5592">
            <v>60</v>
          </cell>
          <cell r="D5592" t="str">
            <v>Pombal</v>
          </cell>
          <cell r="E5592" t="str">
            <v>UNID. ACAD. DE AGRONOMIA E TECNOLOGIA DE ALIMENTO</v>
          </cell>
        </row>
        <row r="5593">
          <cell r="A5593">
            <v>9101232</v>
          </cell>
          <cell r="B5593" t="str">
            <v>TECNOLOGIA DE ALIMENTOS ALTERNATIVOS</v>
          </cell>
          <cell r="C5593">
            <v>30</v>
          </cell>
          <cell r="D5593" t="str">
            <v>Pombal</v>
          </cell>
          <cell r="E5593" t="str">
            <v>UNID. ACAD. DE AGRONOMIA E TECNOLOGIA DE ALIMENTO</v>
          </cell>
        </row>
        <row r="5594">
          <cell r="A5594">
            <v>9101160</v>
          </cell>
          <cell r="B5594" t="str">
            <v>TECNOLOGIA DE CARNE,OVOS E PEIXES</v>
          </cell>
          <cell r="C5594">
            <v>60</v>
          </cell>
          <cell r="D5594" t="str">
            <v>Pombal</v>
          </cell>
          <cell r="E5594" t="str">
            <v>UNID. ACAD. DE AGRONOMIA E TECNOLOGIA DE ALIMENTO</v>
          </cell>
        </row>
        <row r="5595">
          <cell r="A5595">
            <v>9101234</v>
          </cell>
          <cell r="B5595" t="str">
            <v>TECNOLOGIA DE GRAOS E CEREAIS</v>
          </cell>
          <cell r="C5595">
            <v>60</v>
          </cell>
          <cell r="D5595" t="str">
            <v>Pombal</v>
          </cell>
          <cell r="E5595" t="str">
            <v>UNID. ACAD. DE AGRONOMIA E TECNOLOGIA DE ALIMENTO</v>
          </cell>
        </row>
        <row r="5596">
          <cell r="A5596">
            <v>9101226</v>
          </cell>
          <cell r="B5596" t="str">
            <v>TECNOLOGIA DE LEITE E DERIVADOS</v>
          </cell>
          <cell r="C5596">
            <v>60</v>
          </cell>
          <cell r="D5596" t="str">
            <v>Pombal</v>
          </cell>
          <cell r="E5596" t="str">
            <v>UNID. ACAD. DE AGRONOMIA E TECNOLOGIA DE ALIMENTO</v>
          </cell>
        </row>
        <row r="5597">
          <cell r="A5597">
            <v>9101244</v>
          </cell>
          <cell r="B5597" t="str">
            <v>TECNOLOGIA DE OLEOS E GORDURAS</v>
          </cell>
          <cell r="C5597">
            <v>60</v>
          </cell>
          <cell r="D5597" t="str">
            <v>Pombal</v>
          </cell>
          <cell r="E5597" t="str">
            <v>UNID. ACAD. DE AGRONOMIA E TECNOLOGIA DE ALIMENTO</v>
          </cell>
        </row>
        <row r="5598">
          <cell r="A5598">
            <v>9101141</v>
          </cell>
          <cell r="B5598" t="str">
            <v>TECNOLOGIA DE POS-COLHEITA</v>
          </cell>
          <cell r="C5598">
            <v>45</v>
          </cell>
          <cell r="D5598" t="str">
            <v>Pombal</v>
          </cell>
          <cell r="E5598" t="str">
            <v>UNID. ACAD. DE AGRONOMIA E TECNOLOGIA DE ALIMENTO</v>
          </cell>
        </row>
        <row r="5599">
          <cell r="A5599">
            <v>9101113</v>
          </cell>
          <cell r="B5599" t="str">
            <v>TECNOLOGIA DE PROD.AGROPECUARIOS</v>
          </cell>
          <cell r="C5599">
            <v>60</v>
          </cell>
          <cell r="D5599" t="str">
            <v>Pombal</v>
          </cell>
          <cell r="E5599" t="str">
            <v>UNID. ACAD. DE AGRONOMIA E TECNOLOGIA DE ALIMENTO</v>
          </cell>
        </row>
        <row r="5600">
          <cell r="A5600">
            <v>9101247</v>
          </cell>
          <cell r="B5600" t="str">
            <v>TECNOLOGIA DE PRODUCAO DE BEBIDAS</v>
          </cell>
          <cell r="C5600">
            <v>60</v>
          </cell>
          <cell r="D5600" t="str">
            <v>Pombal</v>
          </cell>
          <cell r="E5600" t="str">
            <v>UNID. ACAD. DE AGRONOMIA E TECNOLOGIA DE ALIMENTO</v>
          </cell>
        </row>
        <row r="5601">
          <cell r="A5601">
            <v>9101227</v>
          </cell>
          <cell r="B5601" t="str">
            <v>TECNOLOGIA DE PRODUTOS HORTICOLAS</v>
          </cell>
          <cell r="C5601">
            <v>60</v>
          </cell>
          <cell r="D5601" t="str">
            <v>Pombal</v>
          </cell>
          <cell r="E5601" t="str">
            <v>UNID. ACAD. DE AGRONOMIA E TECNOLOGIA DE ALIMENTO</v>
          </cell>
        </row>
        <row r="5602">
          <cell r="A5602">
            <v>9101253</v>
          </cell>
          <cell r="B5602" t="str">
            <v>TECNOLOGIA DE QUEIJOS</v>
          </cell>
          <cell r="C5602">
            <v>30</v>
          </cell>
          <cell r="D5602" t="str">
            <v>Pombal</v>
          </cell>
          <cell r="E5602" t="str">
            <v>UNID. ACAD. DE AGRONOMIA E TECNOLOGIA DE ALIMENTO</v>
          </cell>
        </row>
        <row r="5603">
          <cell r="A5603">
            <v>9101262</v>
          </cell>
          <cell r="B5603" t="str">
            <v>TEEAL(ALIMENTOS FUNCIONAIS)</v>
          </cell>
          <cell r="C5603">
            <v>60</v>
          </cell>
          <cell r="D5603" t="str">
            <v>Pombal</v>
          </cell>
          <cell r="E5603" t="str">
            <v>UNID. ACAD. DE AGRONOMIA E TECNOLOGIA DE ALIMENTO</v>
          </cell>
        </row>
        <row r="5604">
          <cell r="A5604">
            <v>9101233</v>
          </cell>
          <cell r="B5604" t="str">
            <v>TEEAL(ENZIMOLOGIA)</v>
          </cell>
          <cell r="C5604">
            <v>60</v>
          </cell>
          <cell r="D5604" t="str">
            <v>Pombal</v>
          </cell>
          <cell r="E5604" t="str">
            <v>UNID. ACAD. DE AGRONOMIA E TECNOLOGIA DE ALIMENTO</v>
          </cell>
        </row>
        <row r="5605">
          <cell r="A5605">
            <v>9101255</v>
          </cell>
          <cell r="B5605" t="str">
            <v>TEEAL(MICROB APLIC A IND DE ALIMENTOS)</v>
          </cell>
          <cell r="C5605">
            <v>60</v>
          </cell>
          <cell r="D5605" t="str">
            <v>Pombal</v>
          </cell>
          <cell r="E5605" t="str">
            <v>UNID. ACAD. DE AGRONOMIA E TECNOLOGIA DE ALIMENTO</v>
          </cell>
        </row>
        <row r="5606">
          <cell r="A5606">
            <v>9101311</v>
          </cell>
          <cell r="B5606" t="str">
            <v>TEEAL(ROTULAGEM DE ALIMENTOS)</v>
          </cell>
          <cell r="C5606">
            <v>30</v>
          </cell>
          <cell r="D5606" t="str">
            <v>Pombal</v>
          </cell>
          <cell r="E5606" t="str">
            <v>UNID. ACAD. DE AGRONOMIA E TECNOLOGIA DE ALIMENTO</v>
          </cell>
        </row>
        <row r="5607">
          <cell r="A5607">
            <v>9101299</v>
          </cell>
          <cell r="B5607" t="str">
            <v>TEEAL(TECNOLOGIA DE PRODUTOS APICOLAS)</v>
          </cell>
          <cell r="C5607">
            <v>60</v>
          </cell>
          <cell r="D5607" t="str">
            <v>Pombal</v>
          </cell>
          <cell r="E5607" t="str">
            <v>UNID. ACAD. DE AGRONOMIA E TECNOLOGIA DE ALIMENTO</v>
          </cell>
        </row>
        <row r="5608">
          <cell r="A5608">
            <v>9101298</v>
          </cell>
          <cell r="B5608" t="str">
            <v>TEEAL(TECNOLOGIA DO PESCADO)</v>
          </cell>
          <cell r="C5608">
            <v>60</v>
          </cell>
          <cell r="D5608" t="str">
            <v>Pombal</v>
          </cell>
          <cell r="E5608" t="str">
            <v>UNID. ACAD. DE AGRONOMIA E TECNOLOGIA DE ALIMENTO</v>
          </cell>
        </row>
        <row r="5609">
          <cell r="A5609">
            <v>9101274</v>
          </cell>
          <cell r="B5609" t="str">
            <v>TEEAMB(EMPREENDEDORISMO NA ENGENHARIA)</v>
          </cell>
          <cell r="C5609">
            <v>60</v>
          </cell>
          <cell r="D5609" t="str">
            <v>Pombal</v>
          </cell>
          <cell r="E5609" t="str">
            <v>UNID. ACAD. DE AGRONOMIA E TECNOLOGIA DE ALIMENTO</v>
          </cell>
        </row>
        <row r="5610">
          <cell r="A5610">
            <v>9101341</v>
          </cell>
          <cell r="B5610" t="str">
            <v>TEEAMB(FUND DE INST ELE E DE MOT ELE)</v>
          </cell>
          <cell r="C5610">
            <v>60</v>
          </cell>
          <cell r="D5610" t="str">
            <v>Pombal</v>
          </cell>
          <cell r="E5610" t="str">
            <v>UNID. ACAD. DE AGRONOMIA E TECNOLOGIA DE ALIMENTO</v>
          </cell>
        </row>
        <row r="5611">
          <cell r="A5611">
            <v>9101285</v>
          </cell>
          <cell r="B5611" t="str">
            <v>TEEAMB(GERENCIAMENTO DE PROJETOS)</v>
          </cell>
          <cell r="C5611">
            <v>30</v>
          </cell>
          <cell r="D5611" t="str">
            <v>Pombal</v>
          </cell>
          <cell r="E5611" t="str">
            <v>UNID. ACAD. DE AGRONOMIA E TECNOLOGIA DE ALIMENTO</v>
          </cell>
        </row>
        <row r="5612">
          <cell r="A5612">
            <v>9101284</v>
          </cell>
          <cell r="B5612" t="str">
            <v>TEEAMB(GESTAO SUST NA CONST DE EDIFICIOS</v>
          </cell>
          <cell r="C5612">
            <v>30</v>
          </cell>
          <cell r="D5612" t="str">
            <v>Pombal</v>
          </cell>
          <cell r="E5612" t="str">
            <v>UNID. ACAD. DE AGRONOMIA E TECNOLOGIA DE ALIMENTO</v>
          </cell>
        </row>
        <row r="5613">
          <cell r="A5613">
            <v>9101335</v>
          </cell>
          <cell r="B5613" t="str">
            <v>TEEAMB(INST. HIDRAULICAS E SANITARIAS)</v>
          </cell>
          <cell r="C5613">
            <v>60</v>
          </cell>
          <cell r="D5613" t="str">
            <v>Pombal</v>
          </cell>
          <cell r="E5613" t="str">
            <v>UNID. ACAD. DE AGRONOMIA E TECNOLOGIA DE ALIMENTO</v>
          </cell>
        </row>
        <row r="5614">
          <cell r="A5614">
            <v>9101315</v>
          </cell>
          <cell r="B5614" t="str">
            <v>TEEAMB(INT. A GESTAO DE PLAN ELETRONICAS</v>
          </cell>
          <cell r="C5614">
            <v>30</v>
          </cell>
          <cell r="D5614" t="str">
            <v>Pombal</v>
          </cell>
          <cell r="E5614" t="str">
            <v>UNID. ACAD. DE AGRONOMIA E TECNOLOGIA DE ALIMENTO</v>
          </cell>
        </row>
        <row r="5615">
          <cell r="A5615">
            <v>9101275</v>
          </cell>
          <cell r="B5615" t="str">
            <v>TEEAMB(INTROD.A INTELLIGENCIA ARTIFICIAL</v>
          </cell>
          <cell r="C5615">
            <v>60</v>
          </cell>
          <cell r="D5615" t="str">
            <v>Pombal</v>
          </cell>
          <cell r="E5615" t="str">
            <v>UNID. ACAD. DE AGRONOMIA E TECNOLOGIA DE ALIMENTO</v>
          </cell>
        </row>
        <row r="5616">
          <cell r="A5616">
            <v>9101289</v>
          </cell>
          <cell r="B5616" t="str">
            <v>TEEAMB(MEIO AMBIENTE E SEGUR ALIMENTAR)</v>
          </cell>
          <cell r="C5616">
            <v>45</v>
          </cell>
          <cell r="D5616" t="str">
            <v>Pombal</v>
          </cell>
          <cell r="E5616" t="str">
            <v>UNID. ACAD. DE AGRONOMIA E TECNOLOGIA DE ALIMENTO</v>
          </cell>
        </row>
        <row r="5617">
          <cell r="A5617">
            <v>9101314</v>
          </cell>
          <cell r="B5617" t="str">
            <v>TEEAMB(PLANEJAMENTO DE EXPERIMENTOS)</v>
          </cell>
          <cell r="C5617">
            <v>60</v>
          </cell>
          <cell r="D5617" t="str">
            <v>Pombal</v>
          </cell>
          <cell r="E5617" t="str">
            <v>UNID. ACAD. DE AGRONOMIA E TECNOLOGIA DE ALIMENTO</v>
          </cell>
        </row>
        <row r="5618">
          <cell r="A5618">
            <v>9101300</v>
          </cell>
          <cell r="B5618" t="str">
            <v>TEEAMB(POLITICAS PUB E MEIO AMBIENTE)</v>
          </cell>
          <cell r="C5618">
            <v>30</v>
          </cell>
          <cell r="D5618" t="str">
            <v>Pombal</v>
          </cell>
          <cell r="E5618" t="str">
            <v>UNID. ACAD. DE AGRONOMIA E TECNOLOGIA DE ALIMENTO</v>
          </cell>
        </row>
        <row r="5619">
          <cell r="A5619">
            <v>9101342</v>
          </cell>
          <cell r="B5619" t="str">
            <v>TEEAMB(SISTEMAS DE DRENAGEM URBANA)</v>
          </cell>
          <cell r="C5619">
            <v>60</v>
          </cell>
          <cell r="D5619" t="str">
            <v>Pombal</v>
          </cell>
          <cell r="E5619" t="str">
            <v>UNID. ACAD. DE AGRONOMIA E TECNOLOGIA DE ALIMENTO</v>
          </cell>
        </row>
        <row r="5620">
          <cell r="A5620">
            <v>9101324</v>
          </cell>
          <cell r="B5620" t="str">
            <v>TEEC(ENGENHARIA DIAGNOSTICA)</v>
          </cell>
          <cell r="C5620">
            <v>30</v>
          </cell>
          <cell r="D5620" t="str">
            <v>Pombal</v>
          </cell>
          <cell r="E5620" t="str">
            <v>UNID. ACAD. DE AGRONOMIA E TECNOLOGIA DE ALIMENTO</v>
          </cell>
        </row>
        <row r="5621">
          <cell r="A5621">
            <v>9101340</v>
          </cell>
          <cell r="B5621" t="str">
            <v>TEEC(ESTABILIDADE GLOBAL DE EDIFÍCIOS)</v>
          </cell>
          <cell r="C5621">
            <v>60</v>
          </cell>
          <cell r="D5621" t="str">
            <v>Pombal</v>
          </cell>
          <cell r="E5621" t="str">
            <v>UNID. ACAD. DE AGRONOMIA E TECNOLOGIA DE ALIMENTO</v>
          </cell>
        </row>
        <row r="5622">
          <cell r="A5622">
            <v>9101294</v>
          </cell>
          <cell r="B5622" t="str">
            <v>TEEC(GESTAO SUST NA CONST DE EDIFICIOS)</v>
          </cell>
          <cell r="C5622">
            <v>30</v>
          </cell>
          <cell r="D5622" t="str">
            <v>Pombal</v>
          </cell>
          <cell r="E5622" t="str">
            <v>UNID. ACAD. DE AGRONOMIA E TECNOLOGIA DE ALIMENTO</v>
          </cell>
        </row>
        <row r="5623">
          <cell r="A5623">
            <v>9101316</v>
          </cell>
          <cell r="B5623" t="str">
            <v>TEEC(INT.A GESTAO POR PLAN.ELETRONICAS)</v>
          </cell>
          <cell r="C5623">
            <v>30</v>
          </cell>
          <cell r="D5623" t="str">
            <v>Pombal</v>
          </cell>
          <cell r="E5623" t="str">
            <v>UNID. ACAD. DE AGRONOMIA E TECNOLOGIA DE ALIMENTO</v>
          </cell>
        </row>
        <row r="5624">
          <cell r="A5624">
            <v>9101290</v>
          </cell>
          <cell r="B5624" t="str">
            <v>TEEC(INTROD AO DES ASSIST POR COMPUTADOR</v>
          </cell>
          <cell r="C5624">
            <v>60</v>
          </cell>
          <cell r="D5624" t="str">
            <v>Pombal</v>
          </cell>
          <cell r="E5624" t="str">
            <v>UNID. ACAD. DE AGRONOMIA E TECNOLOGIA DE ALIMENTO</v>
          </cell>
        </row>
        <row r="5625">
          <cell r="A5625">
            <v>9101295</v>
          </cell>
          <cell r="B5625" t="str">
            <v>TEEC(MATERIAIS DE CONSTRUCAO ALTERNATIVO</v>
          </cell>
          <cell r="C5625">
            <v>60</v>
          </cell>
          <cell r="D5625" t="str">
            <v>Pombal</v>
          </cell>
          <cell r="E5625" t="str">
            <v>UNID. ACAD. DE AGRONOMIA E TECNOLOGIA DE ALIMENTO</v>
          </cell>
        </row>
        <row r="5626">
          <cell r="A5626">
            <v>9101339</v>
          </cell>
          <cell r="B5626" t="str">
            <v>TEEC(NTRODUCAO AO ESTUDO DAS FERROVIAS</v>
          </cell>
          <cell r="C5626">
            <v>30</v>
          </cell>
          <cell r="D5626" t="str">
            <v>Pombal</v>
          </cell>
          <cell r="E5626" t="str">
            <v>UNID. ACAD. DE AGRONOMIA E TECNOLOGIA DE ALIMENTO</v>
          </cell>
        </row>
        <row r="5627">
          <cell r="A5627">
            <v>9101338</v>
          </cell>
          <cell r="B5627" t="str">
            <v>TEEC(PLANEJ. E GERENCIAMENTO DE OBRAS)</v>
          </cell>
          <cell r="C5627">
            <v>30</v>
          </cell>
          <cell r="D5627" t="str">
            <v>Pombal</v>
          </cell>
          <cell r="E5627" t="str">
            <v>UNID. ACAD. DE AGRONOMIA E TECNOLOGIA DE ALIMENTO</v>
          </cell>
        </row>
        <row r="5628">
          <cell r="A5628">
            <v>9101317</v>
          </cell>
          <cell r="B5628" t="str">
            <v>TEEC(PLANEJAMENTO DE EXPERIMENTOS)</v>
          </cell>
          <cell r="C5628">
            <v>60</v>
          </cell>
          <cell r="D5628" t="str">
            <v>Pombal</v>
          </cell>
          <cell r="E5628" t="str">
            <v>UNID. ACAD. DE AGRONOMIA E TECNOLOGIA DE ALIMENTO</v>
          </cell>
        </row>
        <row r="5629">
          <cell r="A5629">
            <v>9101302</v>
          </cell>
          <cell r="B5629" t="str">
            <v>TEEC(TOP AVANC.EM DES ASSIST POR COMPUT)</v>
          </cell>
          <cell r="C5629">
            <v>60</v>
          </cell>
          <cell r="D5629" t="str">
            <v>Pombal</v>
          </cell>
          <cell r="E5629" t="str">
            <v>UNID. ACAD. DE AGRONOMIA E TECNOLOGIA DE ALIMENTO</v>
          </cell>
        </row>
        <row r="5630">
          <cell r="A5630">
            <v>9101337</v>
          </cell>
          <cell r="B5630" t="str">
            <v>TEEC(TOP.AVANCADOS EM MECANICA DOS SOLOS</v>
          </cell>
          <cell r="C5630">
            <v>60</v>
          </cell>
          <cell r="D5630" t="str">
            <v>Pombal</v>
          </cell>
          <cell r="E5630" t="str">
            <v>UNID. ACAD. DE AGRONOMIA E TECNOLOGIA DE ALIMENTO</v>
          </cell>
        </row>
        <row r="5631">
          <cell r="A5631">
            <v>9101296</v>
          </cell>
          <cell r="B5631" t="str">
            <v>TE(GERENCIAMENTO DE PROJETOS)</v>
          </cell>
          <cell r="C5631">
            <v>30</v>
          </cell>
          <cell r="D5631" t="str">
            <v>Pombal</v>
          </cell>
          <cell r="E5631" t="str">
            <v>UNID. ACAD. DE AGRONOMIA E TECNOLOGIA DE ALIMENTO</v>
          </cell>
        </row>
        <row r="5632">
          <cell r="A5632">
            <v>9101319</v>
          </cell>
          <cell r="B5632" t="str">
            <v>TEORIA DAS ESTRUTURAS I</v>
          </cell>
          <cell r="C5632">
            <v>60</v>
          </cell>
          <cell r="D5632" t="str">
            <v>Pombal</v>
          </cell>
          <cell r="E5632" t="str">
            <v>UNID. ACAD. DE AGRONOMIA E TECNOLOGIA DE ALIMENTO</v>
          </cell>
        </row>
        <row r="5633">
          <cell r="A5633">
            <v>9101190</v>
          </cell>
          <cell r="B5633" t="str">
            <v>TEORIA GERAL DA ADMINISTRAÇÃO</v>
          </cell>
          <cell r="C5633">
            <v>60</v>
          </cell>
          <cell r="D5633" t="str">
            <v>Pombal</v>
          </cell>
          <cell r="E5633" t="str">
            <v>UNID. ACAD. DE AGRONOMIA E TECNOLOGIA DE ALIMENTO</v>
          </cell>
        </row>
        <row r="5634">
          <cell r="A5634">
            <v>9101331</v>
          </cell>
          <cell r="B5634" t="str">
            <v>TEORIAS DAS ESTRUTURAS II</v>
          </cell>
          <cell r="C5634">
            <v>60</v>
          </cell>
          <cell r="D5634" t="str">
            <v>Pombal</v>
          </cell>
          <cell r="E5634" t="str">
            <v>UNID. ACAD. DE AGRONOMIA E TECNOLOGIA DE ALIMENTO</v>
          </cell>
        </row>
        <row r="5635">
          <cell r="A5635">
            <v>9101174</v>
          </cell>
          <cell r="B5635" t="str">
            <v>TERMODINAMICA</v>
          </cell>
          <cell r="C5635">
            <v>60</v>
          </cell>
          <cell r="D5635" t="str">
            <v>Pombal</v>
          </cell>
          <cell r="E5635" t="str">
            <v>UNID. ACAD. DE AGRONOMIA E TECNOLOGIA DE ALIMENTO</v>
          </cell>
        </row>
        <row r="5636">
          <cell r="A5636">
            <v>9101114</v>
          </cell>
          <cell r="B5636" t="str">
            <v>TOPOGRAFIA</v>
          </cell>
          <cell r="C5636">
            <v>60</v>
          </cell>
          <cell r="D5636" t="str">
            <v>Pombal</v>
          </cell>
          <cell r="E5636" t="str">
            <v>UNID. ACAD. DE AGRONOMIA E TECNOLOGIA DE ALIMENTO</v>
          </cell>
        </row>
        <row r="5637">
          <cell r="A5637">
            <v>9101252</v>
          </cell>
          <cell r="B5637" t="str">
            <v>TOXICOLOGIA</v>
          </cell>
          <cell r="C5637">
            <v>60</v>
          </cell>
          <cell r="D5637" t="str">
            <v>Pombal</v>
          </cell>
          <cell r="E5637" t="str">
            <v>UNID. ACAD. DE AGRONOMIA E TECNOLOGIA DE ALIMENTO</v>
          </cell>
        </row>
        <row r="5638">
          <cell r="A5638">
            <v>9101117</v>
          </cell>
          <cell r="B5638" t="str">
            <v>TRABALHO DE CONCLUSAO DE CURSO</v>
          </cell>
          <cell r="C5638">
            <v>60</v>
          </cell>
          <cell r="D5638" t="str">
            <v>Pombal</v>
          </cell>
          <cell r="E5638" t="str">
            <v>UNID. ACAD. DE AGRONOMIA E TECNOLOGIA DE ALIMENTO</v>
          </cell>
        </row>
        <row r="5639">
          <cell r="A5639">
            <v>9101326</v>
          </cell>
          <cell r="B5639" t="str">
            <v>TRABALHO DE CONCLUSAO DE CURSO</v>
          </cell>
          <cell r="C5639">
            <v>60</v>
          </cell>
          <cell r="D5639" t="str">
            <v>Pombal</v>
          </cell>
          <cell r="E5639" t="str">
            <v>UNID. ACAD. DE AGRONOMIA E TECNOLOGIA DE ALIMENTO</v>
          </cell>
        </row>
        <row r="5640">
          <cell r="A5640">
            <v>9101270</v>
          </cell>
          <cell r="B5640" t="str">
            <v>TRABALHO DE CONCLUSAO DE CURSO</v>
          </cell>
          <cell r="C5640">
            <v>60</v>
          </cell>
          <cell r="D5640" t="str">
            <v>Pombal</v>
          </cell>
          <cell r="E5640" t="str">
            <v>UNID. ACAD. DE AGRONOMIA E TECNOLOGIA DE ALIMENTO</v>
          </cell>
        </row>
        <row r="5641">
          <cell r="A5641">
            <v>9101269</v>
          </cell>
          <cell r="B5641" t="str">
            <v>TRABALHO DE CONCLUSAO DE CURSO</v>
          </cell>
          <cell r="C5641">
            <v>60</v>
          </cell>
          <cell r="D5641" t="str">
            <v>Pombal</v>
          </cell>
          <cell r="E5641" t="str">
            <v>UNID. ACAD. DE AGRONOMIA E TECNOLOGIA DE ALIMENTO</v>
          </cell>
        </row>
        <row r="5642">
          <cell r="A5642">
            <v>9101224</v>
          </cell>
          <cell r="B5642" t="str">
            <v>TRAT BIOLOG DE RESIDUOS AGROINDUSTRIAIS</v>
          </cell>
          <cell r="C5642">
            <v>60</v>
          </cell>
          <cell r="D5642" t="str">
            <v>Pombal</v>
          </cell>
          <cell r="E5642" t="str">
            <v>UNID. ACAD. DE AGRONOMIA E TECNOLOGIA DE ALIMENTO</v>
          </cell>
        </row>
        <row r="5643">
          <cell r="A5643">
            <v>9101219</v>
          </cell>
          <cell r="B5643" t="str">
            <v>TRATAMENTO DE ÁGUA DE ABASTECIMENTO</v>
          </cell>
          <cell r="C5643">
            <v>60</v>
          </cell>
          <cell r="D5643" t="str">
            <v>Pombal</v>
          </cell>
          <cell r="E5643" t="str">
            <v>UNID. ACAD. DE AGRONOMIA E TECNOLOGIA DE ALIMENTO</v>
          </cell>
        </row>
        <row r="5644">
          <cell r="A5644">
            <v>9101239</v>
          </cell>
          <cell r="B5644" t="str">
            <v>TRATAMENTO DE ÁGUAS RESIDUÁRIAS</v>
          </cell>
          <cell r="C5644">
            <v>60</v>
          </cell>
          <cell r="D5644" t="str">
            <v>Pombal</v>
          </cell>
          <cell r="E5644" t="str">
            <v>UNID. ACAD. DE AGRONOMIA E TECNOLOGIA DE ALIMENTO</v>
          </cell>
        </row>
        <row r="5645">
          <cell r="A5645">
            <v>9101080</v>
          </cell>
          <cell r="B5645" t="str">
            <v>ZOOLOGIA</v>
          </cell>
          <cell r="C5645">
            <v>60</v>
          </cell>
          <cell r="D5645" t="str">
            <v>Pombal</v>
          </cell>
          <cell r="E5645" t="str">
            <v>UNID. ACAD. DE AGRONOMIA E TECNOLOGIA DE ALIMENTO</v>
          </cell>
        </row>
        <row r="5646">
          <cell r="A5646">
            <v>9101115</v>
          </cell>
          <cell r="B5646" t="str">
            <v>ZOOTECNIA GERAL</v>
          </cell>
          <cell r="C5646">
            <v>45</v>
          </cell>
          <cell r="D5646" t="str">
            <v>Pombal</v>
          </cell>
          <cell r="E5646" t="str">
            <v>UNID. ACAD. DE AGRONOMIA E TECNOLOGIA DE ALIMENTO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  <sheetName val="Planilha1 (2)"/>
    </sheetNames>
    <sheetDataSet>
      <sheetData sheetId="0"/>
      <sheetData sheetId="1">
        <row r="1">
          <cell r="A1" t="str">
            <v>Código</v>
          </cell>
          <cell r="B1" t="str">
            <v>Nome</v>
          </cell>
          <cell r="C1" t="str">
            <v>TIPO</v>
          </cell>
          <cell r="D1" t="str">
            <v>OFERTANTE</v>
          </cell>
          <cell r="E1" t="str">
            <v>CR</v>
          </cell>
          <cell r="F1" t="str">
            <v>CH</v>
          </cell>
          <cell r="G1" t="str">
            <v>Currículo</v>
          </cell>
        </row>
        <row r="2">
          <cell r="A2">
            <v>1105021</v>
          </cell>
          <cell r="B2" t="str">
            <v>VIBRAÇÕES MECÂNICAS</v>
          </cell>
          <cell r="C2" t="str">
            <v>Obrigatória</v>
          </cell>
          <cell r="D2" t="str">
            <v> UNID. ACAD. DE ENGENHARIA MECÂNICA</v>
          </cell>
          <cell r="E2">
            <v>4</v>
          </cell>
          <cell r="F2">
            <v>60</v>
          </cell>
          <cell r="G2">
            <v>2016</v>
          </cell>
        </row>
        <row r="3">
          <cell r="A3">
            <v>1105025</v>
          </cell>
          <cell r="B3" t="str">
            <v>MAQUINAS DE ELEVAÇÃO E TRANSPORTES</v>
          </cell>
          <cell r="C3" t="str">
            <v>Obrigatória</v>
          </cell>
          <cell r="D3" t="str">
            <v> UNID. ACAD. DE ENGENHARIA MECÂNICA</v>
          </cell>
          <cell r="E3">
            <v>4</v>
          </cell>
          <cell r="F3">
            <v>60</v>
          </cell>
          <cell r="G3">
            <v>2016</v>
          </cell>
        </row>
        <row r="4">
          <cell r="A4">
            <v>1105040</v>
          </cell>
          <cell r="B4" t="str">
            <v>HISTÓRIA DA TECNOLOGIA I</v>
          </cell>
          <cell r="C4" t="str">
            <v>Optativa</v>
          </cell>
          <cell r="D4" t="str">
            <v>UNID. ACAD. DE ENGENHARIA MECÂNICA</v>
          </cell>
          <cell r="E4">
            <v>2</v>
          </cell>
          <cell r="F4">
            <v>30</v>
          </cell>
          <cell r="G4">
            <v>1986</v>
          </cell>
        </row>
        <row r="5">
          <cell r="A5">
            <v>1105041</v>
          </cell>
          <cell r="B5" t="str">
            <v>HISTÓRIA DA TECNOLOGIA II</v>
          </cell>
          <cell r="C5" t="str">
            <v>Optativa</v>
          </cell>
          <cell r="D5" t="str">
            <v>UNID. ACAD. DE ENGENHARIA MECÂNICA</v>
          </cell>
          <cell r="E5">
            <v>2</v>
          </cell>
          <cell r="F5">
            <v>30</v>
          </cell>
          <cell r="G5">
            <v>1986</v>
          </cell>
        </row>
        <row r="6">
          <cell r="A6">
            <v>1105097</v>
          </cell>
          <cell r="B6" t="str">
            <v>TUBULACOES INDUSTRIAIS</v>
          </cell>
          <cell r="C6" t="str">
            <v>Optativa</v>
          </cell>
          <cell r="D6" t="str">
            <v> UNID. ACAD. DE ENGENHARIA MECÂNICA</v>
          </cell>
          <cell r="E6">
            <v>4</v>
          </cell>
          <cell r="F6">
            <v>60</v>
          </cell>
          <cell r="G6">
            <v>2016</v>
          </cell>
        </row>
        <row r="7">
          <cell r="A7">
            <v>1105122</v>
          </cell>
          <cell r="B7" t="str">
            <v>ERGONOMIA APLICADA</v>
          </cell>
          <cell r="C7" t="str">
            <v>Optativa</v>
          </cell>
          <cell r="D7" t="str">
            <v> UNID. ACAD. DE ENGENHARIA MECÂNICA</v>
          </cell>
          <cell r="E7">
            <v>4</v>
          </cell>
          <cell r="F7">
            <v>60</v>
          </cell>
          <cell r="G7">
            <v>2016</v>
          </cell>
        </row>
        <row r="8">
          <cell r="A8">
            <v>1105123</v>
          </cell>
          <cell r="B8" t="str">
            <v>ENSAIOS DE MATERIAIS</v>
          </cell>
          <cell r="C8" t="str">
            <v>Obrigatória</v>
          </cell>
          <cell r="D8" t="str">
            <v> UNID. ACAD. DE ENGENHARIA MECÂNICA</v>
          </cell>
          <cell r="E8">
            <v>4</v>
          </cell>
          <cell r="F8">
            <v>60</v>
          </cell>
          <cell r="G8">
            <v>2016</v>
          </cell>
        </row>
        <row r="9">
          <cell r="A9">
            <v>1105124</v>
          </cell>
          <cell r="B9" t="str">
            <v>FRATURAS EM METAIS</v>
          </cell>
          <cell r="C9" t="str">
            <v>Optativa</v>
          </cell>
          <cell r="D9" t="str">
            <v> UNID. ACAD. DE ENGENHARIA MECÂNICA</v>
          </cell>
          <cell r="E9">
            <v>4</v>
          </cell>
          <cell r="F9">
            <v>60</v>
          </cell>
          <cell r="G9">
            <v>2009</v>
          </cell>
        </row>
        <row r="10">
          <cell r="A10">
            <v>1105139</v>
          </cell>
          <cell r="B10" t="str">
            <v>METALURGIA MECÂNICA</v>
          </cell>
          <cell r="C10" t="str">
            <v>Optativa</v>
          </cell>
          <cell r="D10" t="str">
            <v> UNID. ACAD. DE ENGENHARIA MECÂNICA</v>
          </cell>
          <cell r="E10">
            <v>4</v>
          </cell>
          <cell r="F10">
            <v>60</v>
          </cell>
          <cell r="G10">
            <v>2009</v>
          </cell>
        </row>
        <row r="11">
          <cell r="A11">
            <v>1105141</v>
          </cell>
          <cell r="B11" t="str">
            <v>METALURGIA DA SOLDAGEM</v>
          </cell>
          <cell r="C11" t="str">
            <v>Optativa</v>
          </cell>
          <cell r="D11" t="str">
            <v> UNID. ACAD. DE ENGENHARIA MECÂNICA</v>
          </cell>
          <cell r="E11">
            <v>4</v>
          </cell>
          <cell r="F11">
            <v>60</v>
          </cell>
          <cell r="G11">
            <v>2016</v>
          </cell>
        </row>
        <row r="12">
          <cell r="A12">
            <v>1105142</v>
          </cell>
          <cell r="B12" t="str">
            <v>TÉCNICAS METALOGRÁFICAS</v>
          </cell>
          <cell r="C12" t="str">
            <v>Optativa</v>
          </cell>
          <cell r="D12" t="str">
            <v> UNID. ACAD. DE ENGENHARIA MECÂNICA</v>
          </cell>
          <cell r="E12">
            <v>2</v>
          </cell>
          <cell r="F12">
            <v>30</v>
          </cell>
          <cell r="G12">
            <v>2009</v>
          </cell>
        </row>
        <row r="13">
          <cell r="A13">
            <v>1105146</v>
          </cell>
          <cell r="B13" t="str">
            <v>TRATAMENTOS TÉRMICOS E TERMOQUÍMICOS</v>
          </cell>
          <cell r="C13" t="str">
            <v>Obrigatória</v>
          </cell>
          <cell r="D13" t="str">
            <v> UNID. ACAD. DE ENGENHARIA MECÂNICA</v>
          </cell>
          <cell r="E13">
            <v>4</v>
          </cell>
          <cell r="F13">
            <v>60</v>
          </cell>
          <cell r="G13">
            <v>2016</v>
          </cell>
        </row>
        <row r="14">
          <cell r="A14">
            <v>1105160</v>
          </cell>
          <cell r="B14" t="str">
            <v>MATERIAIS DE CONSTRUÇÃO MECÂNICA I</v>
          </cell>
          <cell r="C14" t="str">
            <v>Obrigatória</v>
          </cell>
          <cell r="D14" t="str">
            <v> UNID. ACAD. DE ENGENHARIA MECÂNICA</v>
          </cell>
          <cell r="E14">
            <v>4</v>
          </cell>
          <cell r="F14">
            <v>60</v>
          </cell>
          <cell r="G14">
            <v>2016</v>
          </cell>
        </row>
        <row r="15">
          <cell r="A15">
            <v>1105161</v>
          </cell>
          <cell r="B15" t="str">
            <v>MECÂNICA DOS FLUIDOS I</v>
          </cell>
          <cell r="C15" t="str">
            <v>Obrigatória</v>
          </cell>
          <cell r="D15" t="str">
            <v> UNID. ACAD. DE ENGENHARIA MECÂNICA</v>
          </cell>
          <cell r="E15">
            <v>4</v>
          </cell>
          <cell r="F15">
            <v>60</v>
          </cell>
          <cell r="G15">
            <v>2016</v>
          </cell>
        </row>
        <row r="16">
          <cell r="A16">
            <v>1105166</v>
          </cell>
          <cell r="B16" t="str">
            <v>TRANSFERENCIA DE CALOR I</v>
          </cell>
          <cell r="C16" t="str">
            <v>Obrigatória</v>
          </cell>
          <cell r="D16" t="str">
            <v> UNID. ACAD. DE ENGENHARIA MECÂNICA</v>
          </cell>
          <cell r="E16">
            <v>4</v>
          </cell>
          <cell r="F16">
            <v>60</v>
          </cell>
          <cell r="G16">
            <v>2016</v>
          </cell>
        </row>
        <row r="17">
          <cell r="A17">
            <v>1105182</v>
          </cell>
          <cell r="B17" t="str">
            <v>MATERIAIS DE CONSTRUÇÃO MECÂNICA II</v>
          </cell>
          <cell r="C17" t="str">
            <v>Obrigatória</v>
          </cell>
          <cell r="D17" t="str">
            <v> UNID. ACAD. DE ENGENHARIA MECÂNICA</v>
          </cell>
          <cell r="E17">
            <v>4</v>
          </cell>
          <cell r="F17">
            <v>60</v>
          </cell>
          <cell r="G17">
            <v>2016</v>
          </cell>
        </row>
        <row r="18">
          <cell r="A18">
            <v>1105183</v>
          </cell>
          <cell r="B18" t="str">
            <v>MECÂNICA DOS FLUIDOS II</v>
          </cell>
          <cell r="C18" t="str">
            <v>Obrigatória</v>
          </cell>
          <cell r="D18" t="str">
            <v> UNID. ACAD. DE ENGENHARIA MECÂNICA</v>
          </cell>
          <cell r="E18">
            <v>4</v>
          </cell>
          <cell r="F18">
            <v>60</v>
          </cell>
          <cell r="G18">
            <v>2016</v>
          </cell>
        </row>
        <row r="19">
          <cell r="A19">
            <v>1105184</v>
          </cell>
          <cell r="B19" t="str">
            <v>DINÂMICA DAS MÁQUINAS</v>
          </cell>
          <cell r="C19" t="str">
            <v>Obrigatória</v>
          </cell>
          <cell r="D19" t="str">
            <v> UNID. ACAD. DE ENGENHARIA MECÂNICA</v>
          </cell>
          <cell r="E19">
            <v>4</v>
          </cell>
          <cell r="F19">
            <v>60</v>
          </cell>
          <cell r="G19">
            <v>2016</v>
          </cell>
        </row>
        <row r="20">
          <cell r="A20">
            <v>1105185</v>
          </cell>
          <cell r="B20" t="str">
            <v>MAQUINAS HIDRAULICAS E PNEUMATICAS</v>
          </cell>
          <cell r="C20" t="str">
            <v>Obrigatória</v>
          </cell>
          <cell r="D20" t="str">
            <v> UNID. ACAD. DE ENGENHARIA MECÂNICA</v>
          </cell>
          <cell r="E20">
            <v>4</v>
          </cell>
          <cell r="F20">
            <v>60</v>
          </cell>
          <cell r="G20">
            <v>2016</v>
          </cell>
        </row>
        <row r="21">
          <cell r="A21">
            <v>1105186</v>
          </cell>
          <cell r="B21" t="str">
            <v>TRANSFERENCIA DE CALOR II</v>
          </cell>
          <cell r="C21" t="str">
            <v>Obrigatória</v>
          </cell>
          <cell r="D21" t="str">
            <v> UNID. ACAD. DE ENGENHARIA MECÂNICA</v>
          </cell>
          <cell r="E21">
            <v>4</v>
          </cell>
          <cell r="F21">
            <v>60</v>
          </cell>
          <cell r="G21">
            <v>2016</v>
          </cell>
        </row>
        <row r="22">
          <cell r="A22">
            <v>1105199</v>
          </cell>
          <cell r="B22" t="str">
            <v>METODOLOGIA DE PROJETO</v>
          </cell>
          <cell r="C22" t="str">
            <v>Obrigatória</v>
          </cell>
          <cell r="D22" t="str">
            <v> UNID. ACAD. DE ENGENHARIA MECÂNICA</v>
          </cell>
          <cell r="E22">
            <v>4</v>
          </cell>
          <cell r="F22">
            <v>60</v>
          </cell>
          <cell r="G22">
            <v>2016</v>
          </cell>
        </row>
        <row r="23">
          <cell r="A23">
            <v>1105224</v>
          </cell>
          <cell r="B23" t="str">
            <v>HIGIENE IND E SEG DO TRABALHO</v>
          </cell>
          <cell r="C23" t="str">
            <v>Optativa</v>
          </cell>
          <cell r="D23" t="str">
            <v> UNID. ACAD. DE ENGENHARIA MECÂNICA</v>
          </cell>
          <cell r="E23">
            <v>4</v>
          </cell>
          <cell r="F23">
            <v>60</v>
          </cell>
          <cell r="G23">
            <v>2009</v>
          </cell>
        </row>
        <row r="24">
          <cell r="A24">
            <v>1105237</v>
          </cell>
          <cell r="B24" t="str">
            <v>PERCEPCAO DA FORMA</v>
          </cell>
          <cell r="C24" t="str">
            <v>Optativa</v>
          </cell>
          <cell r="D24" t="str">
            <v>UNID. ACAD. DE ENGENHARIA MECÂNICA</v>
          </cell>
          <cell r="E24">
            <v>4</v>
          </cell>
          <cell r="F24">
            <v>60</v>
          </cell>
          <cell r="G24">
            <v>1999</v>
          </cell>
        </row>
        <row r="25">
          <cell r="A25">
            <v>1105347</v>
          </cell>
          <cell r="B25" t="str">
            <v>SISTEMA DE GESTÃO DA QUALIDADE</v>
          </cell>
          <cell r="C25" t="str">
            <v>Optativa</v>
          </cell>
          <cell r="D25" t="str">
            <v> UNID. ACAD. DE ENGENHARIA MECÂNICA</v>
          </cell>
          <cell r="E25">
            <v>4</v>
          </cell>
          <cell r="F25">
            <v>60</v>
          </cell>
          <cell r="G25">
            <v>2005</v>
          </cell>
        </row>
        <row r="26">
          <cell r="A26">
            <v>1105348</v>
          </cell>
          <cell r="B26" t="str">
            <v>AUDITORIA DA QUALIDADE</v>
          </cell>
          <cell r="C26" t="str">
            <v>Optativa</v>
          </cell>
          <cell r="D26" t="str">
            <v> UNID. ACAD. DE ENGENHARIA MECÂNICA</v>
          </cell>
          <cell r="E26">
            <v>4</v>
          </cell>
          <cell r="F26">
            <v>60</v>
          </cell>
          <cell r="G26">
            <v>2005</v>
          </cell>
        </row>
        <row r="27">
          <cell r="A27">
            <v>1105349</v>
          </cell>
          <cell r="B27" t="str">
            <v>INSTRUMENTAÇÃO E SISTEMAS DE MEDIÇÃO</v>
          </cell>
          <cell r="C27" t="str">
            <v>Optativa</v>
          </cell>
          <cell r="D27" t="str">
            <v> UNID. ACAD. DE ENGENHARIA MECÂNICA</v>
          </cell>
          <cell r="E27">
            <v>4</v>
          </cell>
          <cell r="F27">
            <v>60</v>
          </cell>
          <cell r="G27">
            <v>2005</v>
          </cell>
        </row>
        <row r="28">
          <cell r="A28">
            <v>1105350</v>
          </cell>
          <cell r="B28" t="str">
            <v>CONFIABILIDADE DE SISTEMAS</v>
          </cell>
          <cell r="C28" t="str">
            <v>Optativa</v>
          </cell>
          <cell r="D28" t="str">
            <v> UNID. ACAD. DE ENGENHARIA MECÂNICA</v>
          </cell>
          <cell r="E28">
            <v>4</v>
          </cell>
          <cell r="F28">
            <v>60</v>
          </cell>
          <cell r="G28">
            <v>2005</v>
          </cell>
        </row>
        <row r="29">
          <cell r="A29">
            <v>1105351</v>
          </cell>
          <cell r="B29" t="str">
            <v>HIGIENE E SEGURANÇA DO TRABALHO II</v>
          </cell>
          <cell r="C29" t="str">
            <v>Optativa</v>
          </cell>
          <cell r="D29" t="str">
            <v> UNID. ACAD. DE ENGENHARIA MECÂNICA</v>
          </cell>
          <cell r="E29">
            <v>4</v>
          </cell>
          <cell r="F29">
            <v>60</v>
          </cell>
          <cell r="G29">
            <v>2005</v>
          </cell>
        </row>
        <row r="30">
          <cell r="A30">
            <v>1105352</v>
          </cell>
          <cell r="B30" t="str">
            <v>ERGONOMIA II</v>
          </cell>
          <cell r="C30" t="str">
            <v>Optativa</v>
          </cell>
          <cell r="D30" t="str">
            <v> UNID. ACAD. DE ENGENHARIA MECÂNICA</v>
          </cell>
          <cell r="E30">
            <v>4</v>
          </cell>
          <cell r="F30">
            <v>60</v>
          </cell>
          <cell r="G30">
            <v>2005</v>
          </cell>
        </row>
        <row r="31">
          <cell r="A31">
            <v>1105353</v>
          </cell>
          <cell r="B31" t="str">
            <v>ERGONOMIA COGNITIVA</v>
          </cell>
          <cell r="C31" t="str">
            <v>Optativa</v>
          </cell>
          <cell r="D31" t="str">
            <v> UNID. ACAD. DE ENGENHARIA MECÂNICA</v>
          </cell>
          <cell r="E31">
            <v>4</v>
          </cell>
          <cell r="F31">
            <v>60</v>
          </cell>
          <cell r="G31">
            <v>2005</v>
          </cell>
        </row>
        <row r="32">
          <cell r="A32">
            <v>1105354</v>
          </cell>
          <cell r="B32" t="str">
            <v>GERENCIA DE RISCOS</v>
          </cell>
          <cell r="C32" t="str">
            <v>Optativa</v>
          </cell>
          <cell r="D32" t="str">
            <v> UNID. ACAD. DE ENGENHARIA MECÂNICA</v>
          </cell>
          <cell r="E32">
            <v>4</v>
          </cell>
          <cell r="F32">
            <v>60</v>
          </cell>
          <cell r="G32">
            <v>2005</v>
          </cell>
        </row>
        <row r="33">
          <cell r="A33">
            <v>1105358</v>
          </cell>
          <cell r="B33" t="str">
            <v>INTRODUÇÃO A FENÔMENOS DE TRANPORTES</v>
          </cell>
          <cell r="C33" t="str">
            <v>Obrigatória</v>
          </cell>
          <cell r="D33" t="str">
            <v> UNID. ACAD. DE ENGENHARIA MECÂNICA</v>
          </cell>
          <cell r="E33">
            <v>4</v>
          </cell>
          <cell r="F33">
            <v>60</v>
          </cell>
          <cell r="G33">
            <v>2005</v>
          </cell>
        </row>
        <row r="34">
          <cell r="A34">
            <v>1105359</v>
          </cell>
          <cell r="B34" t="str">
            <v>GESTÃO DA MANUTENCAO</v>
          </cell>
          <cell r="C34" t="str">
            <v>Optativa</v>
          </cell>
          <cell r="D34" t="str">
            <v> UNID. ACAD. DE ENGENHARIA MECÂNICA</v>
          </cell>
          <cell r="E34">
            <v>4</v>
          </cell>
          <cell r="F34">
            <v>60</v>
          </cell>
          <cell r="G34">
            <v>2010</v>
          </cell>
        </row>
        <row r="35">
          <cell r="A35">
            <v>1105367</v>
          </cell>
          <cell r="B35" t="str">
            <v>SOLIDIFICACAO EM METAIS</v>
          </cell>
          <cell r="C35" t="str">
            <v>Optativa</v>
          </cell>
          <cell r="D35" t="str">
            <v> UNID. ACAD. DE ENGENHARIA MECÂNICA</v>
          </cell>
          <cell r="E35">
            <v>4</v>
          </cell>
          <cell r="F35">
            <v>60</v>
          </cell>
          <cell r="G35">
            <v>2009</v>
          </cell>
        </row>
        <row r="36">
          <cell r="A36">
            <v>1105373</v>
          </cell>
          <cell r="B36" t="str">
            <v>TE(FUNDAMENTOS DO SETOR DE P&amp;G)</v>
          </cell>
          <cell r="C36" t="str">
            <v>Optativa</v>
          </cell>
          <cell r="D36" t="str">
            <v> UNID. ACAD. DE ENGENHARIA MECÂNICA</v>
          </cell>
          <cell r="E36">
            <v>4</v>
          </cell>
          <cell r="F36">
            <v>60</v>
          </cell>
          <cell r="G36">
            <v>1999</v>
          </cell>
        </row>
        <row r="37">
          <cell r="A37">
            <v>1105377</v>
          </cell>
          <cell r="B37" t="str">
            <v>TE(SISTEMAS DE PROD DO SETOR P&amp;G)</v>
          </cell>
          <cell r="C37" t="str">
            <v>Optativa</v>
          </cell>
          <cell r="D37" t="str">
            <v> UNID. ACAD. DE ENGENHARIA MECÂNICA</v>
          </cell>
          <cell r="E37">
            <v>4</v>
          </cell>
          <cell r="F37">
            <v>60</v>
          </cell>
          <cell r="G37">
            <v>1999</v>
          </cell>
        </row>
        <row r="38">
          <cell r="A38">
            <v>1105382</v>
          </cell>
          <cell r="B38" t="str">
            <v>ANÁLISE E MANUTENÇÃO DE DUTOS</v>
          </cell>
          <cell r="C38" t="str">
            <v>Obrigatória</v>
          </cell>
          <cell r="D38" t="str">
            <v> UNID. ACAD. DE ENGENHARIA MECÂNICA</v>
          </cell>
          <cell r="E38">
            <v>4</v>
          </cell>
          <cell r="F38">
            <v>60</v>
          </cell>
          <cell r="G38">
            <v>2009</v>
          </cell>
        </row>
        <row r="39">
          <cell r="A39">
            <v>1105384</v>
          </cell>
          <cell r="B39" t="str">
            <v>SOLDAGEM DE DUTOS</v>
          </cell>
          <cell r="C39" t="str">
            <v>Optativa</v>
          </cell>
          <cell r="D39" t="str">
            <v> UNID. ACAD. DE ENGENHARIA MECÂNICA</v>
          </cell>
          <cell r="E39">
            <v>4</v>
          </cell>
          <cell r="F39">
            <v>60</v>
          </cell>
          <cell r="G39">
            <v>2009</v>
          </cell>
        </row>
        <row r="40">
          <cell r="A40">
            <v>1105388</v>
          </cell>
          <cell r="B40" t="str">
            <v>ATIVIDADESComplementarES FLEXIVEIS</v>
          </cell>
          <cell r="C40" t="str">
            <v>Complementar</v>
          </cell>
          <cell r="D40" t="str">
            <v> UNID. ACAD. DE ENGENHARIA MECÂNICA</v>
          </cell>
          <cell r="E40">
            <v>6</v>
          </cell>
          <cell r="F40">
            <v>90</v>
          </cell>
          <cell r="G40">
            <v>2009</v>
          </cell>
        </row>
        <row r="41">
          <cell r="A41">
            <v>1105401</v>
          </cell>
          <cell r="B41" t="str">
            <v>TRATAMENTOS DE ÁGUAS E EFLUENTES</v>
          </cell>
          <cell r="C41" t="str">
            <v>Optativa</v>
          </cell>
          <cell r="D41" t="str">
            <v> UNID. ACAD. DE ENGENHARIA MECÂNICA</v>
          </cell>
          <cell r="E41">
            <v>4</v>
          </cell>
          <cell r="F41">
            <v>60</v>
          </cell>
          <cell r="G41">
            <v>2009</v>
          </cell>
        </row>
        <row r="42">
          <cell r="A42">
            <v>1105404</v>
          </cell>
          <cell r="B42" t="str">
            <v>TE(EQUIP E APLIC NO SETOR DE PETR E GAS)</v>
          </cell>
          <cell r="C42" t="str">
            <v>Optativa</v>
          </cell>
          <cell r="D42" t="str">
            <v> UNID. ACAD. DE ENGENHARIA MECÂNICA</v>
          </cell>
          <cell r="E42">
            <v>4</v>
          </cell>
          <cell r="F42">
            <v>60</v>
          </cell>
          <cell r="G42">
            <v>2009</v>
          </cell>
        </row>
        <row r="43">
          <cell r="A43">
            <v>1105405</v>
          </cell>
          <cell r="B43" t="str">
            <v>SISTEMAS DE BOMBEAMENTO</v>
          </cell>
          <cell r="C43" t="str">
            <v>Optativa</v>
          </cell>
          <cell r="D43" t="str">
            <v> UNID. ACAD. DE ENGENHARIA MECÂNICA</v>
          </cell>
          <cell r="E43">
            <v>4</v>
          </cell>
          <cell r="F43">
            <v>60</v>
          </cell>
          <cell r="G43">
            <v>2009</v>
          </cell>
        </row>
        <row r="44">
          <cell r="A44">
            <v>1105410</v>
          </cell>
          <cell r="B44" t="str">
            <v>QUIMICA DOS MATERIAIS</v>
          </cell>
          <cell r="C44" t="str">
            <v>Obrigatória</v>
          </cell>
          <cell r="D44" t="str">
            <v> UNID. ACAD. DE ENGENHARIA MECÂNICA</v>
          </cell>
          <cell r="E44">
            <v>4</v>
          </cell>
          <cell r="F44">
            <v>60</v>
          </cell>
          <cell r="G44">
            <v>2016</v>
          </cell>
        </row>
        <row r="45">
          <cell r="A45">
            <v>1105411</v>
          </cell>
          <cell r="B45" t="str">
            <v>MECANICA DOS CORPOS RIGIDOS I</v>
          </cell>
          <cell r="C45" t="str">
            <v>Obrigatória</v>
          </cell>
          <cell r="D45" t="str">
            <v> UNID. ACAD. DE ENGENHARIA MECÂNICA</v>
          </cell>
          <cell r="E45">
            <v>4</v>
          </cell>
          <cell r="F45">
            <v>60</v>
          </cell>
          <cell r="G45">
            <v>2016</v>
          </cell>
        </row>
        <row r="46">
          <cell r="A46">
            <v>1105412</v>
          </cell>
          <cell r="B46" t="str">
            <v>MECANICA DOS CORPOS RIGIDOS II</v>
          </cell>
          <cell r="C46" t="str">
            <v>Obrigatória</v>
          </cell>
          <cell r="D46" t="str">
            <v> UNID. ACAD. DE ENGENHARIA MECÂNICA</v>
          </cell>
          <cell r="E46">
            <v>4</v>
          </cell>
          <cell r="F46">
            <v>60</v>
          </cell>
          <cell r="G46">
            <v>2016</v>
          </cell>
        </row>
        <row r="47">
          <cell r="A47">
            <v>1105413</v>
          </cell>
          <cell r="B47" t="str">
            <v>DESENHO TECNICO MECANICO</v>
          </cell>
          <cell r="C47" t="str">
            <v>Obrigatória</v>
          </cell>
          <cell r="D47" t="str">
            <v> UNID. ACAD. DE ENGENHARIA MECÂNICA</v>
          </cell>
          <cell r="E47">
            <v>4</v>
          </cell>
          <cell r="F47">
            <v>60</v>
          </cell>
          <cell r="G47">
            <v>2016</v>
          </cell>
        </row>
        <row r="48">
          <cell r="A48">
            <v>1105414</v>
          </cell>
          <cell r="B48" t="str">
            <v>CINEMATICA DAS MAQUINAS</v>
          </cell>
          <cell r="C48" t="str">
            <v>Obrigatória</v>
          </cell>
          <cell r="D48" t="str">
            <v> UNID. ACAD. DE ENGENHARIA MECÂNICA</v>
          </cell>
          <cell r="E48">
            <v>4</v>
          </cell>
          <cell r="F48">
            <v>60</v>
          </cell>
          <cell r="G48">
            <v>2016</v>
          </cell>
        </row>
        <row r="49">
          <cell r="A49">
            <v>1105415</v>
          </cell>
          <cell r="B49" t="str">
            <v>TERMODINAMICA APLICADA I</v>
          </cell>
          <cell r="C49" t="str">
            <v>Obrigatória</v>
          </cell>
          <cell r="D49" t="str">
            <v> UNID. ACAD. DE ENGENHARIA MECÂNICA</v>
          </cell>
          <cell r="E49">
            <v>4</v>
          </cell>
          <cell r="F49">
            <v>60</v>
          </cell>
          <cell r="G49">
            <v>2016</v>
          </cell>
        </row>
        <row r="50">
          <cell r="A50">
            <v>1105416</v>
          </cell>
          <cell r="B50" t="str">
            <v>TERMODINAMICA APLICADA II</v>
          </cell>
          <cell r="C50" t="str">
            <v>Obrigatória</v>
          </cell>
          <cell r="D50" t="str">
            <v> UNID. ACAD. DE ENGENHARIA MECÂNICA</v>
          </cell>
          <cell r="E50">
            <v>4</v>
          </cell>
          <cell r="F50">
            <v>60</v>
          </cell>
          <cell r="G50">
            <v>2016</v>
          </cell>
        </row>
        <row r="51">
          <cell r="A51">
            <v>1105417</v>
          </cell>
          <cell r="B51" t="str">
            <v>PROCESSOS DE USINAGEM</v>
          </cell>
          <cell r="C51" t="str">
            <v>Obrigatória</v>
          </cell>
          <cell r="D51" t="str">
            <v> UNID. ACAD. DE ENGENHARIA MECÂNICA</v>
          </cell>
          <cell r="E51">
            <v>4</v>
          </cell>
          <cell r="F51">
            <v>60</v>
          </cell>
          <cell r="G51">
            <v>2016</v>
          </cell>
        </row>
        <row r="52">
          <cell r="A52">
            <v>1105418</v>
          </cell>
          <cell r="B52" t="str">
            <v>PROCESSOS METALURGICOS DE FABRICACAO</v>
          </cell>
          <cell r="C52" t="str">
            <v>Obrigatória</v>
          </cell>
          <cell r="D52" t="str">
            <v> UNID. ACAD. DE ENGENHARIA MECÂNICA</v>
          </cell>
          <cell r="E52">
            <v>4</v>
          </cell>
          <cell r="F52">
            <v>60</v>
          </cell>
          <cell r="G52">
            <v>2016</v>
          </cell>
        </row>
        <row r="53">
          <cell r="A53">
            <v>1105419</v>
          </cell>
          <cell r="B53" t="str">
            <v>ELEMENTOS ESTATICOS DE MAQUINAS</v>
          </cell>
          <cell r="C53" t="str">
            <v>Obrigatória</v>
          </cell>
          <cell r="D53" t="str">
            <v> UNID. ACAD. DE ENGENHARIA MECÂNICA</v>
          </cell>
          <cell r="E53">
            <v>4</v>
          </cell>
          <cell r="F53">
            <v>60</v>
          </cell>
          <cell r="G53">
            <v>2016</v>
          </cell>
        </row>
        <row r="54">
          <cell r="A54">
            <v>1105420</v>
          </cell>
          <cell r="B54" t="str">
            <v>ELEMENTOS DINAMICOS DE MAQUINAS</v>
          </cell>
          <cell r="C54" t="str">
            <v>Obrigatória</v>
          </cell>
          <cell r="D54" t="str">
            <v> UNID. ACAD. DE ENGENHARIA MECÂNICA</v>
          </cell>
          <cell r="E54">
            <v>4</v>
          </cell>
          <cell r="F54">
            <v>60</v>
          </cell>
          <cell r="G54">
            <v>2016</v>
          </cell>
        </row>
        <row r="55">
          <cell r="A55">
            <v>1105421</v>
          </cell>
          <cell r="B55" t="str">
            <v>METROLOGIA MECANICA LINEAR</v>
          </cell>
          <cell r="C55" t="str">
            <v>Obrigatória</v>
          </cell>
          <cell r="D55" t="str">
            <v> UNID. ACAD. DE ENGENHARIA MECÂNICA</v>
          </cell>
          <cell r="E55">
            <v>2</v>
          </cell>
          <cell r="F55">
            <v>30</v>
          </cell>
          <cell r="G55">
            <v>2016</v>
          </cell>
        </row>
        <row r="56">
          <cell r="A56">
            <v>1105422</v>
          </cell>
          <cell r="B56" t="str">
            <v>MECANICA DE CORPOS DEFORMAVEIS I</v>
          </cell>
          <cell r="C56" t="str">
            <v>Obrigatória</v>
          </cell>
          <cell r="D56" t="str">
            <v> UNID. ACAD. DE ENGENHARIA MECÂNICA</v>
          </cell>
          <cell r="E56">
            <v>4</v>
          </cell>
          <cell r="F56">
            <v>60</v>
          </cell>
          <cell r="G56">
            <v>2016</v>
          </cell>
        </row>
        <row r="57">
          <cell r="A57">
            <v>1105423</v>
          </cell>
          <cell r="B57" t="str">
            <v>MECANICA DE CORPOS DEFORMAVEIS II</v>
          </cell>
          <cell r="C57" t="str">
            <v>Obrigatória</v>
          </cell>
          <cell r="D57" t="str">
            <v> UNID. ACAD. DE ENGENHARIA MECÂNICA</v>
          </cell>
          <cell r="E57">
            <v>4</v>
          </cell>
          <cell r="F57">
            <v>60</v>
          </cell>
          <cell r="G57">
            <v>2016</v>
          </cell>
        </row>
        <row r="58">
          <cell r="A58">
            <v>1105424</v>
          </cell>
          <cell r="B58" t="str">
            <v>PROCESSOS DE CONFORMACAO MECANICA</v>
          </cell>
          <cell r="C58" t="str">
            <v>Obrigatória</v>
          </cell>
          <cell r="D58" t="str">
            <v> UNID. ACAD. DE ENGENHARIA MECÂNICA</v>
          </cell>
          <cell r="E58">
            <v>4</v>
          </cell>
          <cell r="F58">
            <v>60</v>
          </cell>
          <cell r="G58">
            <v>2016</v>
          </cell>
        </row>
        <row r="59">
          <cell r="A59">
            <v>1105425</v>
          </cell>
          <cell r="B59" t="str">
            <v>ADMINISTRACAO E EMPREENDEDORISMO</v>
          </cell>
          <cell r="C59" t="str">
            <v>Obrigatória</v>
          </cell>
          <cell r="D59" t="str">
            <v> UNID. ACAD. DE ENGENHARIA MECÂNICA</v>
          </cell>
          <cell r="E59">
            <v>4</v>
          </cell>
          <cell r="F59">
            <v>60</v>
          </cell>
          <cell r="G59">
            <v>2016</v>
          </cell>
        </row>
        <row r="60">
          <cell r="A60">
            <v>1105426</v>
          </cell>
          <cell r="B60" t="str">
            <v>ADMINISTRACAO DA PRODUCAO</v>
          </cell>
          <cell r="C60" t="str">
            <v>Obrigatória</v>
          </cell>
          <cell r="D60" t="str">
            <v> UNID. ACAD. DE ENGENHARIA MECÂNICA</v>
          </cell>
          <cell r="E60">
            <v>4</v>
          </cell>
          <cell r="F60">
            <v>60</v>
          </cell>
          <cell r="G60">
            <v>2016</v>
          </cell>
        </row>
        <row r="61">
          <cell r="A61">
            <v>1105427</v>
          </cell>
          <cell r="B61" t="str">
            <v>CORROSAO DE MATERIAIS</v>
          </cell>
          <cell r="C61" t="str">
            <v>Optativa</v>
          </cell>
          <cell r="D61" t="str">
            <v> UNID. ACAD. DE ENGENHARIA MECÂNICA</v>
          </cell>
          <cell r="E61">
            <v>4</v>
          </cell>
          <cell r="F61">
            <v>60</v>
          </cell>
          <cell r="G61">
            <v>2016</v>
          </cell>
        </row>
        <row r="62">
          <cell r="A62">
            <v>1105428</v>
          </cell>
          <cell r="B62" t="str">
            <v>LABORATORIO DE FUSAO E SOLIDIFICACAO</v>
          </cell>
          <cell r="C62" t="str">
            <v>Optativa</v>
          </cell>
          <cell r="D62" t="str">
            <v> UNID. ACAD. DE ENGENHARIA MECÂNICA</v>
          </cell>
          <cell r="E62">
            <v>2</v>
          </cell>
          <cell r="F62">
            <v>30</v>
          </cell>
          <cell r="G62">
            <v>2016</v>
          </cell>
        </row>
        <row r="63">
          <cell r="A63">
            <v>1105429</v>
          </cell>
          <cell r="B63" t="str">
            <v>LABORATORIO DE SOLDAGEM</v>
          </cell>
          <cell r="C63" t="str">
            <v>Optativa</v>
          </cell>
          <cell r="D63" t="str">
            <v> UNID. ACAD. DE ENGENHARIA MECÂNICA</v>
          </cell>
          <cell r="E63">
            <v>2</v>
          </cell>
          <cell r="F63">
            <v>30</v>
          </cell>
          <cell r="G63">
            <v>2016</v>
          </cell>
        </row>
        <row r="64">
          <cell r="A64">
            <v>1105430</v>
          </cell>
          <cell r="B64" t="str">
            <v>MATERIAIS COMPOSITOS</v>
          </cell>
          <cell r="C64" t="str">
            <v>Optativa</v>
          </cell>
          <cell r="D64" t="str">
            <v> UNID. ACAD. DE ENGENHARIA MECÂNICA</v>
          </cell>
          <cell r="E64">
            <v>4</v>
          </cell>
          <cell r="F64">
            <v>60</v>
          </cell>
          <cell r="G64">
            <v>2016</v>
          </cell>
        </row>
        <row r="65">
          <cell r="A65">
            <v>1105431</v>
          </cell>
          <cell r="B65" t="str">
            <v>MECANICA DA FRATURA</v>
          </cell>
          <cell r="C65" t="str">
            <v>Optativa</v>
          </cell>
          <cell r="D65" t="str">
            <v> UNID. ACAD. DE ENGENHARIA MECÂNICA</v>
          </cell>
          <cell r="E65">
            <v>4</v>
          </cell>
          <cell r="F65">
            <v>60</v>
          </cell>
          <cell r="G65">
            <v>2016</v>
          </cell>
        </row>
        <row r="66">
          <cell r="A66">
            <v>1105432</v>
          </cell>
          <cell r="B66" t="str">
            <v>SELECAO DE MATERIAIS</v>
          </cell>
          <cell r="C66" t="str">
            <v>Optativa</v>
          </cell>
          <cell r="D66" t="str">
            <v> UNID. ACAD. DE ENGENHARIA MECÂNICA</v>
          </cell>
          <cell r="E66">
            <v>4</v>
          </cell>
          <cell r="F66">
            <v>60</v>
          </cell>
          <cell r="G66">
            <v>2016</v>
          </cell>
        </row>
        <row r="67">
          <cell r="A67">
            <v>1105433</v>
          </cell>
          <cell r="B67" t="str">
            <v>TECNICAS METALOGRAFICAS</v>
          </cell>
          <cell r="C67" t="str">
            <v>Optativa</v>
          </cell>
          <cell r="D67" t="str">
            <v> UNID. ACAD. DE ENGENHARIA MECÂNICA</v>
          </cell>
          <cell r="E67">
            <v>4</v>
          </cell>
          <cell r="F67">
            <v>60</v>
          </cell>
          <cell r="G67">
            <v>2016</v>
          </cell>
        </row>
        <row r="68">
          <cell r="A68">
            <v>1105434</v>
          </cell>
          <cell r="B68" t="str">
            <v>TRANSFORMACAO DE FASES</v>
          </cell>
          <cell r="C68" t="str">
            <v>Optativa</v>
          </cell>
          <cell r="D68" t="str">
            <v> UNID. ACAD. DE ENGENHARIA MECÂNICA</v>
          </cell>
          <cell r="E68">
            <v>4</v>
          </cell>
          <cell r="F68">
            <v>60</v>
          </cell>
          <cell r="G68">
            <v>2016</v>
          </cell>
        </row>
        <row r="69">
          <cell r="A69">
            <v>1105435</v>
          </cell>
          <cell r="B69" t="str">
            <v>CONTROLE ESTATISTICO DE QUALIDADE</v>
          </cell>
          <cell r="C69" t="str">
            <v>Optativa</v>
          </cell>
          <cell r="D69" t="str">
            <v> UNID. ACAD. DE ENGENHARIA MECÂNICA</v>
          </cell>
          <cell r="E69">
            <v>4</v>
          </cell>
          <cell r="F69">
            <v>60</v>
          </cell>
          <cell r="G69">
            <v>2016</v>
          </cell>
        </row>
        <row r="70">
          <cell r="A70">
            <v>1105436</v>
          </cell>
          <cell r="B70" t="str">
            <v>GESTAO DA MANUTENCAO</v>
          </cell>
          <cell r="C70" t="str">
            <v>Optativa</v>
          </cell>
          <cell r="D70" t="str">
            <v> UNID. ACAD. DE ENGENHARIA MECÂNICA</v>
          </cell>
          <cell r="E70">
            <v>4</v>
          </cell>
          <cell r="F70">
            <v>60</v>
          </cell>
          <cell r="G70">
            <v>2016</v>
          </cell>
        </row>
        <row r="71">
          <cell r="A71">
            <v>1105437</v>
          </cell>
          <cell r="B71" t="str">
            <v>GESTAO DA QUALIDADE</v>
          </cell>
          <cell r="C71" t="str">
            <v>Optativa</v>
          </cell>
          <cell r="D71" t="str">
            <v> UNID. ACAD. DE ENGENHARIA MECÂNICA</v>
          </cell>
          <cell r="E71">
            <v>4</v>
          </cell>
          <cell r="F71">
            <v>60</v>
          </cell>
          <cell r="G71">
            <v>2016</v>
          </cell>
        </row>
        <row r="72">
          <cell r="A72">
            <v>1105438</v>
          </cell>
          <cell r="B72" t="str">
            <v>DESENHO ASSISTIDO POR COMPUTADOR</v>
          </cell>
          <cell r="C72" t="str">
            <v>Optativa</v>
          </cell>
          <cell r="D72" t="str">
            <v> UNID. ACAD. DE ENGENHARIA MECÂNICA</v>
          </cell>
          <cell r="E72">
            <v>4</v>
          </cell>
          <cell r="F72">
            <v>60</v>
          </cell>
          <cell r="G72">
            <v>2016</v>
          </cell>
        </row>
        <row r="73">
          <cell r="A73">
            <v>1105439</v>
          </cell>
          <cell r="B73" t="str">
            <v>INSTRUMENTACAO ELETRONICA</v>
          </cell>
          <cell r="C73" t="str">
            <v>Optativa</v>
          </cell>
          <cell r="D73" t="str">
            <v> UNID. ACAD. DE ENGENHARIA MECÂNICA</v>
          </cell>
          <cell r="E73">
            <v>4</v>
          </cell>
          <cell r="F73">
            <v>60</v>
          </cell>
          <cell r="G73">
            <v>2016</v>
          </cell>
        </row>
        <row r="74">
          <cell r="A74">
            <v>1105440</v>
          </cell>
          <cell r="B74" t="str">
            <v>MANUT.PREDITIVA POR ANALISE DE VIBRACOES</v>
          </cell>
          <cell r="C74" t="str">
            <v>Optativa</v>
          </cell>
          <cell r="D74" t="str">
            <v> UNID. ACAD. DE ENGENHARIA MECÂNICA</v>
          </cell>
          <cell r="E74">
            <v>4</v>
          </cell>
          <cell r="F74">
            <v>60</v>
          </cell>
          <cell r="G74">
            <v>2016</v>
          </cell>
        </row>
        <row r="75">
          <cell r="A75">
            <v>1105441</v>
          </cell>
          <cell r="B75" t="str">
            <v>IDENTIFICACAO DE SISTEMAS DINAMICOS</v>
          </cell>
          <cell r="C75" t="str">
            <v>Optativa</v>
          </cell>
          <cell r="D75" t="str">
            <v> UNID. ACAD. DE ENGENHARIA MECÂNICA</v>
          </cell>
          <cell r="E75">
            <v>4</v>
          </cell>
          <cell r="F75">
            <v>60</v>
          </cell>
          <cell r="G75">
            <v>2016</v>
          </cell>
        </row>
        <row r="76">
          <cell r="A76">
            <v>1105442</v>
          </cell>
          <cell r="B76" t="str">
            <v>SENSORES E TRANSDUTORES</v>
          </cell>
          <cell r="C76" t="str">
            <v>Optativa</v>
          </cell>
          <cell r="D76" t="str">
            <v> UNID. ACAD. DE ENGENHARIA MECÂNICA</v>
          </cell>
          <cell r="E76">
            <v>4</v>
          </cell>
          <cell r="F76">
            <v>60</v>
          </cell>
          <cell r="G76">
            <v>2016</v>
          </cell>
        </row>
        <row r="77">
          <cell r="A77">
            <v>1105443</v>
          </cell>
          <cell r="B77" t="str">
            <v>TEORIA DE CONTROLE</v>
          </cell>
          <cell r="C77" t="str">
            <v>Optativa</v>
          </cell>
          <cell r="D77" t="str">
            <v> UNID. ACAD. DE ENGENHARIA MECÂNICA</v>
          </cell>
          <cell r="E77">
            <v>4</v>
          </cell>
          <cell r="F77">
            <v>60</v>
          </cell>
          <cell r="G77">
            <v>2016</v>
          </cell>
        </row>
        <row r="78">
          <cell r="A78">
            <v>1105444</v>
          </cell>
          <cell r="B78" t="str">
            <v>CONDICIONAMENTO DE AR AMBIENTAL</v>
          </cell>
          <cell r="C78" t="str">
            <v>Optativa</v>
          </cell>
          <cell r="D78" t="str">
            <v> UNID. ACAD. DE ENGENHARIA MECÂNICA</v>
          </cell>
          <cell r="E78">
            <v>4</v>
          </cell>
          <cell r="F78">
            <v>60</v>
          </cell>
          <cell r="G78">
            <v>2016</v>
          </cell>
        </row>
        <row r="79">
          <cell r="A79">
            <v>1105445</v>
          </cell>
          <cell r="B79" t="str">
            <v>FUNDAMENTOS DE IMPACTOS AMBIENTAIS</v>
          </cell>
          <cell r="C79" t="str">
            <v>Optativa</v>
          </cell>
          <cell r="D79" t="str">
            <v> UNID. ACAD. DE ENGENHARIA MECÂNICA</v>
          </cell>
          <cell r="E79">
            <v>4</v>
          </cell>
          <cell r="F79">
            <v>60</v>
          </cell>
          <cell r="G79">
            <v>2016</v>
          </cell>
        </row>
        <row r="80">
          <cell r="A80">
            <v>1105446</v>
          </cell>
          <cell r="B80" t="str">
            <v>POLUICAO AMBIENTAL</v>
          </cell>
          <cell r="C80" t="str">
            <v>Optativa</v>
          </cell>
          <cell r="D80" t="str">
            <v> UNID. ACAD. DE ENGENHARIA MECÂNICA</v>
          </cell>
          <cell r="E80">
            <v>4</v>
          </cell>
          <cell r="F80">
            <v>60</v>
          </cell>
          <cell r="G80">
            <v>2016</v>
          </cell>
        </row>
        <row r="81">
          <cell r="A81">
            <v>1105447</v>
          </cell>
          <cell r="B81" t="str">
            <v>METODOS COMPUTACIONAIS EM TERMOFLUIDOS</v>
          </cell>
          <cell r="C81" t="str">
            <v>Optativa</v>
          </cell>
          <cell r="D81" t="str">
            <v> UNID. ACAD. DE ENGENHARIA MECÂNICA</v>
          </cell>
          <cell r="E81">
            <v>4</v>
          </cell>
          <cell r="F81">
            <v>60</v>
          </cell>
          <cell r="G81">
            <v>2016</v>
          </cell>
        </row>
        <row r="82">
          <cell r="A82">
            <v>1105448</v>
          </cell>
          <cell r="B82" t="str">
            <v>ESTAGIO SUPERVISIONADO</v>
          </cell>
          <cell r="C82" t="str">
            <v>Complementar</v>
          </cell>
          <cell r="D82" t="str">
            <v> UNID. ACAD. DE ENGENHARIA MECÂNICA</v>
          </cell>
          <cell r="E82">
            <v>11</v>
          </cell>
          <cell r="F82">
            <v>165</v>
          </cell>
          <cell r="G82">
            <v>2016</v>
          </cell>
        </row>
        <row r="83">
          <cell r="A83">
            <v>1105449</v>
          </cell>
          <cell r="B83" t="str">
            <v>TRABALHO DE CONCLUSAO DE CURSO</v>
          </cell>
          <cell r="C83" t="str">
            <v>Complementar</v>
          </cell>
          <cell r="D83" t="str">
            <v> UNID. ACAD. DE ENGENHARIA MECÂNICA</v>
          </cell>
          <cell r="E83">
            <v>2</v>
          </cell>
          <cell r="F83">
            <v>30</v>
          </cell>
          <cell r="G83">
            <v>2016</v>
          </cell>
        </row>
        <row r="84">
          <cell r="A84">
            <v>1105450</v>
          </cell>
          <cell r="B84" t="str">
            <v>ATIVIDADESComplementarES FLEXIVEIS</v>
          </cell>
          <cell r="C84" t="str">
            <v>Complementar</v>
          </cell>
          <cell r="D84" t="str">
            <v> UNID. ACAD. DE ENGENHARIA MECÂNICA</v>
          </cell>
          <cell r="E84">
            <v>4</v>
          </cell>
          <cell r="F84">
            <v>60</v>
          </cell>
          <cell r="G84">
            <v>2016</v>
          </cell>
        </row>
        <row r="85">
          <cell r="A85">
            <v>1105451</v>
          </cell>
          <cell r="B85" t="str">
            <v>INTROD A ELETRONICA ANALOGICA E DIGITAL</v>
          </cell>
          <cell r="C85" t="str">
            <v>Obrigatória</v>
          </cell>
          <cell r="D85" t="str">
            <v> UNID. ACAD. DE ENGENHARIA MECÂNICA</v>
          </cell>
          <cell r="E85">
            <v>4</v>
          </cell>
          <cell r="F85">
            <v>60</v>
          </cell>
          <cell r="G85">
            <v>2016</v>
          </cell>
        </row>
        <row r="86">
          <cell r="A86">
            <v>1105452</v>
          </cell>
          <cell r="B86" t="str">
            <v>DESENHO DE MAQUINAS</v>
          </cell>
          <cell r="C86" t="str">
            <v>Obrigatória</v>
          </cell>
          <cell r="D86" t="str">
            <v> UNID. ACAD. DE ENGENHARIA MECÂNICA</v>
          </cell>
          <cell r="E86">
            <v>4</v>
          </cell>
          <cell r="F86">
            <v>60</v>
          </cell>
          <cell r="G86">
            <v>2016</v>
          </cell>
        </row>
        <row r="87">
          <cell r="A87">
            <v>1105453</v>
          </cell>
          <cell r="B87" t="str">
            <v>INTRODUCAO A ENGENHARIA MECANICA</v>
          </cell>
          <cell r="C87" t="str">
            <v>Obrigatória</v>
          </cell>
          <cell r="D87" t="str">
            <v> UNID. ACAD. DE ENGENHARIA MECÂNICA</v>
          </cell>
          <cell r="E87">
            <v>2</v>
          </cell>
          <cell r="F87">
            <v>30</v>
          </cell>
          <cell r="G87">
            <v>2016</v>
          </cell>
        </row>
        <row r="88">
          <cell r="A88">
            <v>1105454</v>
          </cell>
          <cell r="B88" t="str">
            <v>LAB DE MATERIAIS DE CONSTRUCAO MECANICA</v>
          </cell>
          <cell r="C88" t="str">
            <v>Obrigatória</v>
          </cell>
          <cell r="D88" t="str">
            <v> UNID. ACAD. DE ENGENHARIA MECÂNICA</v>
          </cell>
          <cell r="E88">
            <v>2</v>
          </cell>
          <cell r="F88">
            <v>30</v>
          </cell>
          <cell r="G88">
            <v>2016</v>
          </cell>
        </row>
        <row r="89">
          <cell r="A89">
            <v>1105455</v>
          </cell>
          <cell r="B89" t="str">
            <v>MAQUINAS TERMICAS</v>
          </cell>
          <cell r="C89" t="str">
            <v>Obrigatória</v>
          </cell>
          <cell r="D89" t="str">
            <v> UNID. ACAD. DE ENGENHARIA MECÂNICA</v>
          </cell>
          <cell r="E89">
            <v>4</v>
          </cell>
          <cell r="F89">
            <v>60</v>
          </cell>
          <cell r="G89">
            <v>2016</v>
          </cell>
        </row>
        <row r="90">
          <cell r="A90">
            <v>1105456</v>
          </cell>
          <cell r="B90" t="str">
            <v>LAB DE MAQ HIDRAULICAS E PNEUMATICAS</v>
          </cell>
          <cell r="C90" t="str">
            <v>Obrigatória</v>
          </cell>
          <cell r="D90" t="str">
            <v> UNID. ACAD. DE ENGENHARIA MECÂNICA</v>
          </cell>
          <cell r="E90">
            <v>2</v>
          </cell>
          <cell r="F90">
            <v>30</v>
          </cell>
          <cell r="G90">
            <v>2016</v>
          </cell>
        </row>
        <row r="91">
          <cell r="A91">
            <v>1105457</v>
          </cell>
          <cell r="B91" t="str">
            <v>LABORATORIO DE CALOR E FLUIDOS</v>
          </cell>
          <cell r="C91" t="str">
            <v>Obrigatória</v>
          </cell>
          <cell r="D91" t="str">
            <v> UNID. ACAD. DE ENGENHARIA MECÂNICA</v>
          </cell>
          <cell r="E91">
            <v>2</v>
          </cell>
          <cell r="F91">
            <v>30</v>
          </cell>
          <cell r="G91">
            <v>2016</v>
          </cell>
        </row>
        <row r="92">
          <cell r="A92">
            <v>1105458</v>
          </cell>
          <cell r="B92" t="str">
            <v>PLANEJAMENTO E CONTROLE DA PRODUCAO</v>
          </cell>
          <cell r="C92" t="str">
            <v>Obrigatória</v>
          </cell>
          <cell r="D92" t="str">
            <v> UNID. ACAD. DE ENGENHARIA MECÂNICA</v>
          </cell>
          <cell r="E92">
            <v>4</v>
          </cell>
          <cell r="F92">
            <v>60</v>
          </cell>
          <cell r="G92">
            <v>2016</v>
          </cell>
        </row>
        <row r="93">
          <cell r="A93">
            <v>1105459</v>
          </cell>
          <cell r="B93" t="str">
            <v>HIGIENE E SEGURANCA DO TRABALHO</v>
          </cell>
          <cell r="C93" t="str">
            <v>Obrigatória</v>
          </cell>
          <cell r="D93" t="str">
            <v> UNID. ACAD. DE ENGENHARIA MECÂNICA</v>
          </cell>
          <cell r="E93">
            <v>4</v>
          </cell>
          <cell r="F93">
            <v>60</v>
          </cell>
          <cell r="G93">
            <v>2016</v>
          </cell>
        </row>
        <row r="94">
          <cell r="A94">
            <v>1105460</v>
          </cell>
          <cell r="B94" t="str">
            <v>ELETROTECNICA INDUSTRIAL</v>
          </cell>
          <cell r="C94" t="str">
            <v>Obrigatória</v>
          </cell>
          <cell r="D94" t="str">
            <v> UNID. ACAD. DE ENGENHARIA MECÂNICA</v>
          </cell>
          <cell r="E94">
            <v>4</v>
          </cell>
          <cell r="F94">
            <v>60</v>
          </cell>
          <cell r="G94">
            <v>2016</v>
          </cell>
        </row>
        <row r="95">
          <cell r="A95">
            <v>1105461</v>
          </cell>
          <cell r="B95" t="str">
            <v>TE(TOP EM MATEMATICA APLIC A ENGENHARIA)</v>
          </cell>
          <cell r="C95" t="str">
            <v>Optativa</v>
          </cell>
          <cell r="D95" t="str">
            <v> UNID. ACAD. DE ENGENHARIA MECÂNICA</v>
          </cell>
          <cell r="E95">
            <v>4</v>
          </cell>
          <cell r="F95">
            <v>60</v>
          </cell>
          <cell r="G95">
            <v>2016</v>
          </cell>
        </row>
        <row r="96">
          <cell r="A96">
            <v>1105462</v>
          </cell>
          <cell r="B96" t="str">
            <v>TE(OFICINA MECANICA)</v>
          </cell>
          <cell r="C96" t="str">
            <v>Optativa</v>
          </cell>
          <cell r="D96" t="str">
            <v> UNID. ACAD. DE ENGENHARIA MECÂNICA</v>
          </cell>
          <cell r="E96">
            <v>3</v>
          </cell>
          <cell r="F96">
            <v>45</v>
          </cell>
          <cell r="G96">
            <v>2016</v>
          </cell>
        </row>
        <row r="97">
          <cell r="A97">
            <v>1105463</v>
          </cell>
          <cell r="B97" t="str">
            <v>SOLIDIFICACAO</v>
          </cell>
          <cell r="C97" t="str">
            <v>Optativa</v>
          </cell>
          <cell r="D97" t="str">
            <v> UNID. ACAD. DE ENGENHARIA MECÂNICA</v>
          </cell>
          <cell r="E97">
            <v>4</v>
          </cell>
          <cell r="F97">
            <v>60</v>
          </cell>
          <cell r="G97">
            <v>2016</v>
          </cell>
        </row>
        <row r="98">
          <cell r="A98">
            <v>1105464</v>
          </cell>
          <cell r="B98" t="str">
            <v>FONTES DE ENERGIA</v>
          </cell>
          <cell r="C98" t="str">
            <v>Optativa</v>
          </cell>
          <cell r="D98" t="str">
            <v> UNID. ACAD. DE ENGENHARIA MECÂNICA</v>
          </cell>
          <cell r="E98">
            <v>4</v>
          </cell>
          <cell r="F98">
            <v>60</v>
          </cell>
          <cell r="G98">
            <v>2016</v>
          </cell>
        </row>
        <row r="99">
          <cell r="A99">
            <v>1105465</v>
          </cell>
          <cell r="B99" t="str">
            <v>GERACAO,UTILIZACAO E DIST DE VAPOR</v>
          </cell>
          <cell r="C99" t="str">
            <v>Optativa</v>
          </cell>
          <cell r="D99" t="str">
            <v> UNID. ACAD. DE ENGENHARIA MECÂNICA</v>
          </cell>
          <cell r="E99">
            <v>4</v>
          </cell>
          <cell r="F99">
            <v>60</v>
          </cell>
          <cell r="G99">
            <v>2016</v>
          </cell>
        </row>
        <row r="100">
          <cell r="A100">
            <v>1105466</v>
          </cell>
          <cell r="B100" t="str">
            <v>VENTILACAO INDUSTRIAL</v>
          </cell>
          <cell r="C100" t="str">
            <v>Optativa</v>
          </cell>
          <cell r="D100" t="str">
            <v> UNID. ACAD. DE ENGENHARIA MECÂNICA</v>
          </cell>
          <cell r="E100">
            <v>4</v>
          </cell>
          <cell r="F100">
            <v>60</v>
          </cell>
          <cell r="G100">
            <v>2016</v>
          </cell>
        </row>
        <row r="101">
          <cell r="A101">
            <v>1105467</v>
          </cell>
          <cell r="B101" t="str">
            <v>TE(PROJETO INTEGRADOR I)</v>
          </cell>
          <cell r="C101" t="str">
            <v>Optativa</v>
          </cell>
          <cell r="D101" t="str">
            <v> UNID. ACAD. DE ENGENHARIA MECÂNICA</v>
          </cell>
          <cell r="E101">
            <v>4</v>
          </cell>
          <cell r="F101">
            <v>60</v>
          </cell>
          <cell r="G101">
            <v>2016</v>
          </cell>
        </row>
        <row r="102">
          <cell r="A102">
            <v>1105468</v>
          </cell>
          <cell r="B102" t="str">
            <v>TE(PROJETO INTEGRADOR II)</v>
          </cell>
          <cell r="C102" t="str">
            <v>Optativa</v>
          </cell>
          <cell r="D102" t="str">
            <v> UNID. ACAD. DE ENGENHARIA MECÂNICA</v>
          </cell>
          <cell r="E102">
            <v>4</v>
          </cell>
          <cell r="F102">
            <v>60</v>
          </cell>
          <cell r="G102">
            <v>2016</v>
          </cell>
        </row>
        <row r="103">
          <cell r="A103">
            <v>1105469</v>
          </cell>
          <cell r="B103" t="str">
            <v>TE(PROJETO INTEGRADOR III)</v>
          </cell>
          <cell r="C103" t="str">
            <v>Optativa</v>
          </cell>
          <cell r="D103" t="str">
            <v> UNID. ACAD. DE ENGENHARIA MECÂNICA</v>
          </cell>
          <cell r="E103">
            <v>4</v>
          </cell>
          <cell r="F103">
            <v>60</v>
          </cell>
          <cell r="G103">
            <v>2016</v>
          </cell>
        </row>
        <row r="104">
          <cell r="A104">
            <v>1105470</v>
          </cell>
          <cell r="B104" t="str">
            <v>TE(PROJETO INTEGRADOR IV)</v>
          </cell>
          <cell r="C104" t="str">
            <v>Optativa</v>
          </cell>
          <cell r="D104" t="str">
            <v> UNID. ACAD. DE ENGENHARIA MECÂNICA</v>
          </cell>
          <cell r="E104">
            <v>4</v>
          </cell>
          <cell r="F104">
            <v>60</v>
          </cell>
          <cell r="G104">
            <v>2016</v>
          </cell>
        </row>
        <row r="105">
          <cell r="A105">
            <v>1106011</v>
          </cell>
          <cell r="B105" t="str">
            <v>INTRODUÇÃO À ENGENHARIA DE MATERIAIS</v>
          </cell>
          <cell r="C105" t="str">
            <v>Obrigatória</v>
          </cell>
          <cell r="D105" t="str">
            <v> UNID. ACAD. DE ENGENHARIA DE MATERIAIS</v>
          </cell>
          <cell r="E105">
            <v>2</v>
          </cell>
          <cell r="F105">
            <v>30</v>
          </cell>
          <cell r="G105">
            <v>2009</v>
          </cell>
        </row>
        <row r="106">
          <cell r="A106">
            <v>1106058</v>
          </cell>
          <cell r="B106" t="str">
            <v>INTRODUÇÃO À CIÊNCIA DOS MATERIAIS</v>
          </cell>
          <cell r="C106" t="str">
            <v>Obrigatória</v>
          </cell>
          <cell r="D106" t="str">
            <v> UNID. ACAD. DE ENGENHARIA DE MATERIAIS</v>
          </cell>
          <cell r="E106">
            <v>4</v>
          </cell>
          <cell r="F106">
            <v>60</v>
          </cell>
          <cell r="G106">
            <v>2005</v>
          </cell>
        </row>
        <row r="107">
          <cell r="A107">
            <v>1106081</v>
          </cell>
          <cell r="B107" t="str">
            <v>QUÍMICA DE MATERIAIS</v>
          </cell>
          <cell r="C107" t="str">
            <v>Obrigatória</v>
          </cell>
          <cell r="D107" t="str">
            <v> UNID. ACAD. DE ENGENHARIA DE MATERIAIS</v>
          </cell>
          <cell r="E107">
            <v>4</v>
          </cell>
          <cell r="F107">
            <v>60</v>
          </cell>
          <cell r="G107">
            <v>2009</v>
          </cell>
        </row>
        <row r="108">
          <cell r="A108">
            <v>1106082</v>
          </cell>
          <cell r="B108" t="str">
            <v>ESTRUTURAS CRISTALINAS</v>
          </cell>
          <cell r="C108" t="str">
            <v>Obrigatória</v>
          </cell>
          <cell r="D108" t="str">
            <v> UNID. ACAD. DE ENGENHARIA DE MATERIAIS</v>
          </cell>
          <cell r="E108">
            <v>4</v>
          </cell>
          <cell r="F108">
            <v>60</v>
          </cell>
          <cell r="G108">
            <v>2009</v>
          </cell>
        </row>
        <row r="109">
          <cell r="A109">
            <v>1106083</v>
          </cell>
          <cell r="B109" t="str">
            <v>CIÊNCIA DE MATERIAIS</v>
          </cell>
          <cell r="C109" t="str">
            <v>Obrigatória</v>
          </cell>
          <cell r="D109" t="str">
            <v> UNID. ACAD. DE ENGENHARIA DE MATERIAIS</v>
          </cell>
          <cell r="E109">
            <v>4</v>
          </cell>
          <cell r="F109">
            <v>60</v>
          </cell>
          <cell r="G109">
            <v>2009</v>
          </cell>
        </row>
        <row r="110">
          <cell r="A110">
            <v>1106084</v>
          </cell>
          <cell r="B110" t="str">
            <v>CARACTERIZAÇÃO DE MATERIAIS</v>
          </cell>
          <cell r="C110" t="str">
            <v>Obrigatória</v>
          </cell>
          <cell r="D110" t="str">
            <v> UNID. ACAD. DE ENGENHARIA DE MATERIAIS</v>
          </cell>
          <cell r="E110">
            <v>4</v>
          </cell>
          <cell r="F110">
            <v>60</v>
          </cell>
          <cell r="G110">
            <v>2009</v>
          </cell>
        </row>
        <row r="111">
          <cell r="A111">
            <v>1106085</v>
          </cell>
          <cell r="B111" t="str">
            <v>ENSAIOS MECANICOS DE MATERAIS</v>
          </cell>
          <cell r="C111" t="str">
            <v>Obrigatória</v>
          </cell>
          <cell r="D111" t="str">
            <v> UNID. ACAD. DE ENGENHARIA DE MATERIAIS</v>
          </cell>
          <cell r="E111">
            <v>4</v>
          </cell>
          <cell r="F111">
            <v>60</v>
          </cell>
          <cell r="G111">
            <v>2009</v>
          </cell>
        </row>
        <row r="112">
          <cell r="A112">
            <v>1106086</v>
          </cell>
          <cell r="B112" t="str">
            <v>FENOMENOS DE TRANSPORTE</v>
          </cell>
          <cell r="C112" t="str">
            <v>Obrigatória</v>
          </cell>
          <cell r="D112" t="str">
            <v> UNID. ACAD. DE ENGENHARIA DE MATERIAIS</v>
          </cell>
          <cell r="E112">
            <v>4</v>
          </cell>
          <cell r="F112">
            <v>60</v>
          </cell>
          <cell r="G112">
            <v>2009</v>
          </cell>
        </row>
        <row r="113">
          <cell r="A113">
            <v>1106087</v>
          </cell>
          <cell r="B113" t="str">
            <v>TERMODINAMICA DE SOLIDOS</v>
          </cell>
          <cell r="C113" t="str">
            <v>Obrigatória</v>
          </cell>
          <cell r="D113" t="str">
            <v> UNID. ACAD. DE ENGENHARIA DE MATERIAIS</v>
          </cell>
          <cell r="E113">
            <v>4</v>
          </cell>
          <cell r="F113">
            <v>60</v>
          </cell>
          <cell r="G113">
            <v>2009</v>
          </cell>
        </row>
        <row r="114">
          <cell r="A114">
            <v>1106088</v>
          </cell>
          <cell r="B114" t="str">
            <v>PROPRIEDADES MECÂNICAS DE MATERIAIS</v>
          </cell>
          <cell r="C114" t="str">
            <v>Obrigatória</v>
          </cell>
          <cell r="D114" t="str">
            <v> UNID. ACAD. DE ENGENHARIA DE MATERIAIS</v>
          </cell>
          <cell r="E114">
            <v>4</v>
          </cell>
          <cell r="F114">
            <v>60</v>
          </cell>
          <cell r="G114">
            <v>2009</v>
          </cell>
        </row>
        <row r="115">
          <cell r="A115">
            <v>1106089</v>
          </cell>
          <cell r="B115" t="str">
            <v>MATERIAS-PRIMAS CERAMICAS</v>
          </cell>
          <cell r="C115" t="str">
            <v>Obrigatória</v>
          </cell>
          <cell r="D115" t="str">
            <v> UNID. ACAD. DE ENGENHARIA DE MATERIAIS</v>
          </cell>
          <cell r="E115">
            <v>4</v>
          </cell>
          <cell r="F115">
            <v>60</v>
          </cell>
          <cell r="G115">
            <v>2009</v>
          </cell>
        </row>
        <row r="116">
          <cell r="A116">
            <v>1106090</v>
          </cell>
          <cell r="B116" t="str">
            <v>PROCESSAMENTOS DOS MATERIAIS CERAMICOS</v>
          </cell>
          <cell r="C116" t="str">
            <v>Obrigatória</v>
          </cell>
          <cell r="D116" t="str">
            <v> UNID. ACAD. DE ENGENHARIA DE MATERIAIS</v>
          </cell>
          <cell r="E116">
            <v>4</v>
          </cell>
          <cell r="F116">
            <v>60</v>
          </cell>
          <cell r="G116">
            <v>2009</v>
          </cell>
        </row>
        <row r="117">
          <cell r="A117">
            <v>1106091</v>
          </cell>
          <cell r="B117" t="str">
            <v>PROPRIEDADES DOS MATERIAIS CERAMICOS</v>
          </cell>
          <cell r="C117" t="str">
            <v>Obrigatória</v>
          </cell>
          <cell r="D117" t="str">
            <v> UNID. ACAD. DE ENGENHARIA DE MATERIAIS</v>
          </cell>
          <cell r="E117">
            <v>4</v>
          </cell>
          <cell r="F117">
            <v>60</v>
          </cell>
          <cell r="G117">
            <v>2009</v>
          </cell>
        </row>
        <row r="118">
          <cell r="A118">
            <v>1106092</v>
          </cell>
          <cell r="B118" t="str">
            <v>TRANSFORMACOES DE FASES EM METAIS</v>
          </cell>
          <cell r="C118" t="str">
            <v>Obrigatória</v>
          </cell>
          <cell r="D118" t="str">
            <v> UNID. ACAD. DE ENGENHARIA DE MATERIAIS</v>
          </cell>
          <cell r="E118">
            <v>4</v>
          </cell>
          <cell r="F118">
            <v>60</v>
          </cell>
          <cell r="G118">
            <v>2009</v>
          </cell>
        </row>
        <row r="119">
          <cell r="A119">
            <v>1106093</v>
          </cell>
          <cell r="B119" t="str">
            <v>PROCESSAMENTO DE MATERIAIS METALICOS</v>
          </cell>
          <cell r="C119" t="str">
            <v>Obrigatória</v>
          </cell>
          <cell r="D119" t="str">
            <v> UNID. ACAD. DE ENGENHARIA DE MATERIAIS</v>
          </cell>
          <cell r="E119">
            <v>4</v>
          </cell>
          <cell r="F119">
            <v>60</v>
          </cell>
          <cell r="G119">
            <v>2009</v>
          </cell>
        </row>
        <row r="120">
          <cell r="A120">
            <v>1106094</v>
          </cell>
          <cell r="B120" t="str">
            <v>QUÍMICA DE POLÍMEROS</v>
          </cell>
          <cell r="C120" t="str">
            <v>Obrigatória</v>
          </cell>
          <cell r="D120" t="str">
            <v> UNID. ACAD. DE ENGENHARIA DE MATERIAIS</v>
          </cell>
          <cell r="E120">
            <v>4</v>
          </cell>
          <cell r="F120">
            <v>60</v>
          </cell>
          <cell r="G120">
            <v>2009</v>
          </cell>
        </row>
        <row r="121">
          <cell r="A121">
            <v>1106095</v>
          </cell>
          <cell r="B121" t="str">
            <v>ESTRUTURA E PROPRIEDADES DE POLIMEROS</v>
          </cell>
          <cell r="C121" t="str">
            <v>Obrigatória</v>
          </cell>
          <cell r="D121" t="str">
            <v> UNID. ACAD. DE ENGENHARIA DE MATERIAIS</v>
          </cell>
          <cell r="E121">
            <v>4</v>
          </cell>
          <cell r="F121">
            <v>60</v>
          </cell>
          <cell r="G121">
            <v>2009</v>
          </cell>
        </row>
        <row r="122">
          <cell r="A122">
            <v>1106096</v>
          </cell>
          <cell r="B122" t="str">
            <v>PROCESSAMENTO DOS MATERIAIS POLIMERICOS</v>
          </cell>
          <cell r="C122" t="str">
            <v>Obrigatória</v>
          </cell>
          <cell r="D122" t="str">
            <v> UNID. ACAD. DE ENGENHARIA DE MATERIAIS</v>
          </cell>
          <cell r="E122">
            <v>4</v>
          </cell>
          <cell r="F122">
            <v>60</v>
          </cell>
          <cell r="G122">
            <v>2009</v>
          </cell>
        </row>
        <row r="123">
          <cell r="A123">
            <v>1106097</v>
          </cell>
          <cell r="B123" t="str">
            <v>RECICLAGEM DE MATERIAIS</v>
          </cell>
          <cell r="C123" t="str">
            <v>Obrigatória</v>
          </cell>
          <cell r="D123" t="str">
            <v> UNID. ACAD. DE ENGENHARIA DE MATERIAIS</v>
          </cell>
          <cell r="E123">
            <v>4</v>
          </cell>
          <cell r="F123">
            <v>60</v>
          </cell>
          <cell r="G123">
            <v>2009</v>
          </cell>
        </row>
        <row r="124">
          <cell r="A124">
            <v>1106098</v>
          </cell>
          <cell r="B124" t="str">
            <v>ATIVIDADESComplementarES FLEXIVEIS</v>
          </cell>
          <cell r="C124" t="str">
            <v>Complementar</v>
          </cell>
          <cell r="D124" t="str">
            <v> UNID. ACAD. DE ENGENHARIA DE MATERIAIS</v>
          </cell>
          <cell r="E124">
            <v>6</v>
          </cell>
          <cell r="F124">
            <v>90</v>
          </cell>
          <cell r="G124">
            <v>2009</v>
          </cell>
        </row>
        <row r="125">
          <cell r="A125">
            <v>1106099</v>
          </cell>
          <cell r="B125" t="str">
            <v>TRABALHO DE CONCLUSAO DE CURSO - TCC</v>
          </cell>
          <cell r="C125" t="str">
            <v>Obrigatória</v>
          </cell>
          <cell r="D125" t="str">
            <v> UNID. ACAD. DE ENGENHARIA DE MATERIAIS</v>
          </cell>
          <cell r="E125">
            <v>4</v>
          </cell>
          <cell r="F125">
            <v>60</v>
          </cell>
          <cell r="G125">
            <v>2009</v>
          </cell>
        </row>
        <row r="126">
          <cell r="A126">
            <v>1106100</v>
          </cell>
          <cell r="B126" t="str">
            <v>ESTAGIO INTEGRADO</v>
          </cell>
          <cell r="C126" t="str">
            <v>Obrigatória</v>
          </cell>
          <cell r="D126" t="str">
            <v> UNID. ACAD. DE ENGENHARIA DE MATERIAIS</v>
          </cell>
          <cell r="E126">
            <v>22</v>
          </cell>
          <cell r="F126">
            <v>330</v>
          </cell>
          <cell r="G126">
            <v>2009</v>
          </cell>
        </row>
        <row r="127">
          <cell r="A127">
            <v>1106101</v>
          </cell>
          <cell r="B127" t="str">
            <v>PROCESSOS DE FABRICACAO DE CERAMICAS</v>
          </cell>
          <cell r="C127" t="str">
            <v>Optativa</v>
          </cell>
          <cell r="D127" t="str">
            <v> UNID. ACAD. DE ENGENHARIA DE MATERIAIS</v>
          </cell>
          <cell r="E127">
            <v>4</v>
          </cell>
          <cell r="F127">
            <v>60</v>
          </cell>
          <cell r="G127">
            <v>2009</v>
          </cell>
        </row>
        <row r="128">
          <cell r="A128">
            <v>1106102</v>
          </cell>
          <cell r="B128" t="str">
            <v>TECNOLOGIA DE VIDROS</v>
          </cell>
          <cell r="C128" t="str">
            <v>Optativa</v>
          </cell>
          <cell r="D128" t="str">
            <v> UNID. ACAD. DE ENGENHARIA DE MATERIAIS</v>
          </cell>
          <cell r="E128">
            <v>4</v>
          </cell>
          <cell r="F128">
            <v>60</v>
          </cell>
          <cell r="G128">
            <v>2009</v>
          </cell>
        </row>
        <row r="129">
          <cell r="A129">
            <v>1106103</v>
          </cell>
          <cell r="B129" t="str">
            <v>REFRATARIOS CERAMICOS</v>
          </cell>
          <cell r="C129" t="str">
            <v>Optativa</v>
          </cell>
          <cell r="D129" t="str">
            <v> UNID. ACAD. DE ENGENHARIA DE MATERIAIS</v>
          </cell>
          <cell r="E129">
            <v>4</v>
          </cell>
          <cell r="F129">
            <v>60</v>
          </cell>
          <cell r="G129">
            <v>2009</v>
          </cell>
        </row>
        <row r="130">
          <cell r="A130">
            <v>1106104</v>
          </cell>
          <cell r="B130" t="str">
            <v>ARGILAS INDUSTRIAIS</v>
          </cell>
          <cell r="C130" t="str">
            <v>Optativa</v>
          </cell>
          <cell r="D130" t="str">
            <v> UNID. ACAD. DE ENGENHARIA DE MATERIAIS</v>
          </cell>
          <cell r="E130">
            <v>4</v>
          </cell>
          <cell r="F130">
            <v>60</v>
          </cell>
          <cell r="G130">
            <v>2009</v>
          </cell>
        </row>
        <row r="131">
          <cell r="A131">
            <v>1106105</v>
          </cell>
          <cell r="B131" t="str">
            <v>INT AO EQUIL DE FASES EM MATER CERAMICOS</v>
          </cell>
          <cell r="C131" t="str">
            <v>Optativa</v>
          </cell>
          <cell r="D131" t="str">
            <v> UNID. ACAD. DE ENGENHARIA DE MATERIAIS</v>
          </cell>
          <cell r="E131">
            <v>4</v>
          </cell>
          <cell r="F131">
            <v>60</v>
          </cell>
          <cell r="G131">
            <v>2009</v>
          </cell>
        </row>
        <row r="132">
          <cell r="A132">
            <v>1106110</v>
          </cell>
          <cell r="B132" t="str">
            <v>APLICACOES DE CERAMICA AVANCADA</v>
          </cell>
          <cell r="C132" t="str">
            <v>Optativa</v>
          </cell>
          <cell r="D132" t="str">
            <v> UNID. ACAD. DE ENGENHARIA DE MATERIAIS</v>
          </cell>
          <cell r="E132">
            <v>4</v>
          </cell>
          <cell r="F132">
            <v>60</v>
          </cell>
          <cell r="G132">
            <v>2009</v>
          </cell>
        </row>
        <row r="133">
          <cell r="A133">
            <v>1106111</v>
          </cell>
          <cell r="B133" t="str">
            <v>TECNOLOGIA DE MEMBRANAS</v>
          </cell>
          <cell r="C133" t="str">
            <v>Optativa</v>
          </cell>
          <cell r="D133" t="str">
            <v> UNID. ACAD. DE ENGENHARIA DE MATERIAIS</v>
          </cell>
          <cell r="E133">
            <v>4</v>
          </cell>
          <cell r="F133">
            <v>60</v>
          </cell>
          <cell r="G133">
            <v>2009</v>
          </cell>
        </row>
        <row r="134">
          <cell r="A134">
            <v>1106112</v>
          </cell>
          <cell r="B134" t="str">
            <v>FALHA PREMATURA DE POLIMEROS</v>
          </cell>
          <cell r="C134" t="str">
            <v>Optativa</v>
          </cell>
          <cell r="D134" t="str">
            <v> UNID. ACAD. DE ENGENHARIA DE MATERIAIS</v>
          </cell>
          <cell r="E134">
            <v>4</v>
          </cell>
          <cell r="F134">
            <v>60</v>
          </cell>
          <cell r="G134">
            <v>2009</v>
          </cell>
        </row>
        <row r="135">
          <cell r="A135">
            <v>1106113</v>
          </cell>
          <cell r="B135" t="str">
            <v>BLENDAS POLIMÉRICAS</v>
          </cell>
          <cell r="C135" t="str">
            <v>Optativa</v>
          </cell>
          <cell r="D135" t="str">
            <v> UNID. ACAD. DE ENGENHARIA DE MATERIAIS</v>
          </cell>
          <cell r="E135">
            <v>4</v>
          </cell>
          <cell r="F135">
            <v>60</v>
          </cell>
          <cell r="G135">
            <v>2009</v>
          </cell>
        </row>
        <row r="136">
          <cell r="A136">
            <v>1106114</v>
          </cell>
          <cell r="B136" t="str">
            <v>TECNOLOGIA DE ELASTOMEROS E TERMOFIXOS</v>
          </cell>
          <cell r="C136" t="str">
            <v>Optativa</v>
          </cell>
          <cell r="D136" t="str">
            <v> UNID. ACAD. DE ENGENHARIA DE MATERIAIS</v>
          </cell>
          <cell r="E136">
            <v>4</v>
          </cell>
          <cell r="F136">
            <v>60</v>
          </cell>
          <cell r="G136">
            <v>2009</v>
          </cell>
        </row>
        <row r="137">
          <cell r="A137">
            <v>1106115</v>
          </cell>
          <cell r="B137" t="str">
            <v>ADITIVAÇÃO DE POLÍMEROS</v>
          </cell>
          <cell r="C137" t="str">
            <v>Optativa</v>
          </cell>
          <cell r="D137" t="str">
            <v> UNID. ACAD. DE ENGENHARIA DE MATERIAIS</v>
          </cell>
          <cell r="E137">
            <v>4</v>
          </cell>
          <cell r="F137">
            <v>60</v>
          </cell>
          <cell r="G137">
            <v>2009</v>
          </cell>
        </row>
        <row r="138">
          <cell r="A138">
            <v>1106116</v>
          </cell>
          <cell r="B138" t="str">
            <v>SELECAO DE MATERIAIS</v>
          </cell>
          <cell r="C138" t="str">
            <v>Optativa</v>
          </cell>
          <cell r="D138" t="str">
            <v> UNID. ACAD. DE ENGENHARIA DE MATERIAIS</v>
          </cell>
          <cell r="E138">
            <v>2</v>
          </cell>
          <cell r="F138">
            <v>30</v>
          </cell>
          <cell r="G138">
            <v>2009</v>
          </cell>
        </row>
        <row r="139">
          <cell r="A139">
            <v>1106117</v>
          </cell>
          <cell r="B139" t="str">
            <v>INTRODUÇÃO À CIÊNCIA DE BIOMATERIAIS</v>
          </cell>
          <cell r="C139" t="str">
            <v>Optativa</v>
          </cell>
          <cell r="D139" t="str">
            <v> UNID. ACAD. DE ENGENHARIA DE MATERIAIS</v>
          </cell>
          <cell r="E139">
            <v>4</v>
          </cell>
          <cell r="F139">
            <v>60</v>
          </cell>
          <cell r="G139">
            <v>2009</v>
          </cell>
        </row>
        <row r="140">
          <cell r="A140">
            <v>1106118</v>
          </cell>
          <cell r="B140" t="str">
            <v>NANOCOMPOSITOS POLIMERICOS</v>
          </cell>
          <cell r="C140" t="str">
            <v>Optativa</v>
          </cell>
          <cell r="D140" t="str">
            <v> UNID. ACAD. DE ENGENHARIA DE MATERIAIS</v>
          </cell>
          <cell r="E140">
            <v>4</v>
          </cell>
          <cell r="F140">
            <v>60</v>
          </cell>
          <cell r="G140">
            <v>2009</v>
          </cell>
        </row>
        <row r="141">
          <cell r="A141">
            <v>1106122</v>
          </cell>
          <cell r="B141" t="str">
            <v>TEEMAT(FORMULACAO DE MASSAS CERAMICAS)</v>
          </cell>
          <cell r="C141" t="str">
            <v>Optativa</v>
          </cell>
          <cell r="D141" t="str">
            <v> UNID. ACAD. DE ENGENHARIA DE MATERIAIS</v>
          </cell>
          <cell r="E141">
            <v>2</v>
          </cell>
          <cell r="F141">
            <v>30</v>
          </cell>
          <cell r="G141">
            <v>2009</v>
          </cell>
        </row>
        <row r="142">
          <cell r="A142">
            <v>1106123</v>
          </cell>
          <cell r="B142" t="str">
            <v>TEEMAT(APLIC CLINICAS DOS BIOMATERIAIS)</v>
          </cell>
          <cell r="C142" t="str">
            <v>Optativa</v>
          </cell>
          <cell r="D142" t="str">
            <v> UNID. ACAD. DE ENGENHARIA DE MATERIAIS</v>
          </cell>
          <cell r="E142">
            <v>4</v>
          </cell>
          <cell r="F142">
            <v>60</v>
          </cell>
          <cell r="G142">
            <v>2009</v>
          </cell>
        </row>
        <row r="143">
          <cell r="A143">
            <v>1106124</v>
          </cell>
          <cell r="B143" t="str">
            <v>MATERIAIS DE CONSTRUÇÃO I</v>
          </cell>
          <cell r="C143" t="str">
            <v>Obrigatória</v>
          </cell>
          <cell r="D143" t="str">
            <v> UNID. ACAD. DE ENGENHARIA DE MATERIAIS</v>
          </cell>
          <cell r="E143">
            <v>4</v>
          </cell>
          <cell r="F143">
            <v>60</v>
          </cell>
          <cell r="G143">
            <v>2010</v>
          </cell>
        </row>
        <row r="144">
          <cell r="A144">
            <v>1106125</v>
          </cell>
          <cell r="B144" t="str">
            <v>TEEMAT(SENSORES E BIOSSENSORES)</v>
          </cell>
          <cell r="C144" t="str">
            <v>Optativa</v>
          </cell>
          <cell r="D144" t="str">
            <v> UNID. ACAD. DE ENGENHARIA DE MATERIAIS</v>
          </cell>
          <cell r="E144">
            <v>4</v>
          </cell>
          <cell r="F144">
            <v>60</v>
          </cell>
          <cell r="G144">
            <v>2009</v>
          </cell>
        </row>
        <row r="145">
          <cell r="A145">
            <v>1106126</v>
          </cell>
          <cell r="B145" t="str">
            <v>TEEMAT(TECNOLOGIA EM TINTAS E VERNIZES)</v>
          </cell>
          <cell r="C145" t="str">
            <v>Optativa</v>
          </cell>
          <cell r="D145" t="str">
            <v> UNID. ACAD. DE ENGENHARIA DE MATERIAIS</v>
          </cell>
          <cell r="E145">
            <v>4</v>
          </cell>
          <cell r="F145">
            <v>60</v>
          </cell>
          <cell r="G145">
            <v>2009</v>
          </cell>
        </row>
        <row r="146">
          <cell r="A146">
            <v>1106127</v>
          </cell>
          <cell r="B146" t="str">
            <v>TEEMAT(DEGRADACAO DOS MAT PELO AMBIENTE)</v>
          </cell>
          <cell r="C146" t="str">
            <v>Optativa</v>
          </cell>
          <cell r="D146" t="str">
            <v> UNID. ACAD. DE ENGENHARIA DE MATERIAIS</v>
          </cell>
          <cell r="E146">
            <v>4</v>
          </cell>
          <cell r="F146">
            <v>60</v>
          </cell>
          <cell r="G146">
            <v>2009</v>
          </cell>
        </row>
        <row r="147">
          <cell r="A147">
            <v>1107004</v>
          </cell>
          <cell r="B147" t="str">
            <v>QUÍMICA ORGÂNICA I</v>
          </cell>
          <cell r="C147" t="str">
            <v>Obrigatória</v>
          </cell>
          <cell r="D147" t="str">
            <v> UNID. ACAD. DE ENGENHARIA QUÍMICA</v>
          </cell>
          <cell r="E147">
            <v>4</v>
          </cell>
          <cell r="F147">
            <v>60</v>
          </cell>
          <cell r="G147">
            <v>2009</v>
          </cell>
        </row>
        <row r="148">
          <cell r="A148">
            <v>1107131</v>
          </cell>
          <cell r="B148" t="str">
            <v>QUÍMICA</v>
          </cell>
          <cell r="C148" t="str">
            <v>Obrigatória</v>
          </cell>
          <cell r="D148" t="str">
            <v>UNID. ACAD. DE ENGENHARIA QUÍMICA</v>
          </cell>
          <cell r="E148">
            <v>6</v>
          </cell>
          <cell r="F148">
            <v>90</v>
          </cell>
          <cell r="G148">
            <v>1995</v>
          </cell>
        </row>
        <row r="149">
          <cell r="A149">
            <v>1107150</v>
          </cell>
          <cell r="B149" t="str">
            <v>QUÍMICA INORGÂNICA</v>
          </cell>
          <cell r="C149" t="str">
            <v>Optativa</v>
          </cell>
          <cell r="D149" t="str">
            <v>UNID. ACAD. DE ENGENHARIA QUÍMICA</v>
          </cell>
          <cell r="E149">
            <v>4</v>
          </cell>
          <cell r="F149">
            <v>60</v>
          </cell>
          <cell r="G149">
            <v>1995</v>
          </cell>
        </row>
        <row r="150">
          <cell r="A150">
            <v>1107177</v>
          </cell>
          <cell r="B150" t="str">
            <v>QUÍMICA EXPERIMENTAL</v>
          </cell>
          <cell r="C150" t="str">
            <v>Obrigatória</v>
          </cell>
          <cell r="D150" t="str">
            <v> UNID. ACAD. DE ENGENHARIA QUÍMICA</v>
          </cell>
          <cell r="E150">
            <v>2</v>
          </cell>
          <cell r="F150">
            <v>30</v>
          </cell>
          <cell r="G150">
            <v>2005</v>
          </cell>
        </row>
        <row r="151">
          <cell r="A151">
            <v>1107212</v>
          </cell>
          <cell r="B151" t="str">
            <v>QUÍMICA</v>
          </cell>
          <cell r="C151" t="str">
            <v>Obrigatória</v>
          </cell>
          <cell r="D151" t="str">
            <v> UNID. ACAD. DE ENGENHARIA QUÍMICA</v>
          </cell>
          <cell r="E151">
            <v>5</v>
          </cell>
          <cell r="F151">
            <v>75</v>
          </cell>
          <cell r="G151">
            <v>1999</v>
          </cell>
        </row>
        <row r="152">
          <cell r="A152">
            <v>1107224</v>
          </cell>
          <cell r="B152" t="str">
            <v>TE(INTRODUÇÃO A ENG DE RESERVATORIOS)</v>
          </cell>
          <cell r="C152" t="str">
            <v>Optativa</v>
          </cell>
          <cell r="D152" t="str">
            <v> UNID. ACAD. DE ENGENHARIA QUÍMICA</v>
          </cell>
          <cell r="E152">
            <v>4</v>
          </cell>
          <cell r="F152">
            <v>60</v>
          </cell>
          <cell r="G152">
            <v>2008</v>
          </cell>
        </row>
        <row r="153">
          <cell r="A153">
            <v>1107225</v>
          </cell>
          <cell r="B153" t="str">
            <v>TE (INTRODUÇÃO À ENGENHARIA DO PETRÓLEO)</v>
          </cell>
          <cell r="C153" t="str">
            <v>Optativa</v>
          </cell>
          <cell r="D153" t="str">
            <v> UNID. ACAD. DE ENGENHARIA QUÍMICA</v>
          </cell>
          <cell r="E153">
            <v>4</v>
          </cell>
          <cell r="F153">
            <v>60</v>
          </cell>
          <cell r="G153">
            <v>2008</v>
          </cell>
        </row>
        <row r="154">
          <cell r="A154">
            <v>1107227</v>
          </cell>
          <cell r="B154" t="str">
            <v>TE (ENGENHARIA DE POÇO)</v>
          </cell>
          <cell r="C154" t="str">
            <v>Optativa</v>
          </cell>
          <cell r="D154" t="str">
            <v> UNID. ACAD. DE ENGENHARIA QUÍMICA</v>
          </cell>
          <cell r="E154">
            <v>4</v>
          </cell>
          <cell r="F154">
            <v>60</v>
          </cell>
          <cell r="G154">
            <v>2008</v>
          </cell>
        </row>
        <row r="155">
          <cell r="A155">
            <v>1107232</v>
          </cell>
          <cell r="B155" t="str">
            <v>QUÍMICA GERAL</v>
          </cell>
          <cell r="C155" t="str">
            <v>Obrigatória</v>
          </cell>
          <cell r="D155" t="str">
            <v> UNID. ACAD. DE ENGENHARIA QUÍMICA</v>
          </cell>
          <cell r="E155">
            <v>4</v>
          </cell>
          <cell r="F155">
            <v>60</v>
          </cell>
          <cell r="G155">
            <v>2017</v>
          </cell>
        </row>
        <row r="156">
          <cell r="A156">
            <v>1107233</v>
          </cell>
          <cell r="B156" t="str">
            <v>TE (TECNOLOGIA DE GAS NATURAL)</v>
          </cell>
          <cell r="C156" t="str">
            <v>Optativa</v>
          </cell>
          <cell r="D156" t="str">
            <v> UNID. ACAD. DE ENGENHARIA QUÍMICA</v>
          </cell>
          <cell r="E156">
            <v>4</v>
          </cell>
          <cell r="F156">
            <v>60</v>
          </cell>
          <cell r="G156">
            <v>2008</v>
          </cell>
        </row>
        <row r="157">
          <cell r="A157">
            <v>1107236</v>
          </cell>
          <cell r="B157" t="str">
            <v>GESTÃO AMBIENTAL</v>
          </cell>
          <cell r="C157" t="str">
            <v>Obrigatória</v>
          </cell>
          <cell r="D157" t="str">
            <v> UNID. ACAD. DE ENGENHARIA QUÍMICA</v>
          </cell>
          <cell r="E157">
            <v>4</v>
          </cell>
          <cell r="F157">
            <v>60</v>
          </cell>
          <cell r="G157">
            <v>2009</v>
          </cell>
        </row>
        <row r="158">
          <cell r="A158">
            <v>1107237</v>
          </cell>
          <cell r="B158" t="str">
            <v>PLANEJ DE EXP APLIC A ENG DE PRODUÇÃO</v>
          </cell>
          <cell r="C158" t="str">
            <v>Obrigatória</v>
          </cell>
          <cell r="D158" t="str">
            <v> UNID. ACAD. DE ENGENHARIA QUÍMICA</v>
          </cell>
          <cell r="E158">
            <v>4</v>
          </cell>
          <cell r="F158">
            <v>60</v>
          </cell>
          <cell r="G158">
            <v>2005</v>
          </cell>
        </row>
        <row r="159">
          <cell r="A159">
            <v>1107240</v>
          </cell>
          <cell r="B159" t="str">
            <v>PROCESSOS TECNOLOGICOS I</v>
          </cell>
          <cell r="C159" t="str">
            <v>Optativa</v>
          </cell>
          <cell r="D159" t="str">
            <v> UNID. ACAD. DE ENGENHARIA QUÍMICA</v>
          </cell>
          <cell r="E159">
            <v>4</v>
          </cell>
          <cell r="F159">
            <v>60</v>
          </cell>
          <cell r="G159">
            <v>2005</v>
          </cell>
        </row>
        <row r="160">
          <cell r="A160">
            <v>1107241</v>
          </cell>
          <cell r="B160" t="str">
            <v>PROCESSOS TECNOLOGICOS II</v>
          </cell>
          <cell r="C160" t="str">
            <v>Optativa</v>
          </cell>
          <cell r="D160" t="str">
            <v> UNID. ACAD. DE ENGENHARIA QUÍMICA</v>
          </cell>
          <cell r="E160">
            <v>4</v>
          </cell>
          <cell r="F160">
            <v>60</v>
          </cell>
          <cell r="G160">
            <v>2005</v>
          </cell>
        </row>
        <row r="161">
          <cell r="A161">
            <v>1107242</v>
          </cell>
          <cell r="B161" t="str">
            <v>PROCESSOS TECNOLOGICOS III</v>
          </cell>
          <cell r="C161" t="str">
            <v>Optativa</v>
          </cell>
          <cell r="D161" t="str">
            <v> UNID. ACAD. DE ENGENHARIA QUÍMICA</v>
          </cell>
          <cell r="E161">
            <v>4</v>
          </cell>
          <cell r="F161">
            <v>60</v>
          </cell>
          <cell r="G161">
            <v>2005</v>
          </cell>
        </row>
        <row r="162">
          <cell r="A162">
            <v>1107243</v>
          </cell>
          <cell r="B162" t="str">
            <v>PROCESSOS TECNOLOGICOS IV</v>
          </cell>
          <cell r="C162" t="str">
            <v>Optativa</v>
          </cell>
          <cell r="D162" t="str">
            <v> UNID. ACAD. DE ENGENHARIA QUÍMICA</v>
          </cell>
          <cell r="E162">
            <v>4</v>
          </cell>
          <cell r="F162">
            <v>60</v>
          </cell>
          <cell r="G162">
            <v>2005</v>
          </cell>
        </row>
        <row r="163">
          <cell r="A163">
            <v>1107244</v>
          </cell>
          <cell r="B163" t="str">
            <v>GESTAO DE RESIDUOS DA IND DO COURO</v>
          </cell>
          <cell r="C163" t="str">
            <v>Optativa</v>
          </cell>
          <cell r="D163" t="str">
            <v> UNID. ACAD. DE ENGENHARIA QUÍMICA</v>
          </cell>
          <cell r="E163">
            <v>4</v>
          </cell>
          <cell r="F163">
            <v>60</v>
          </cell>
          <cell r="G163">
            <v>2005</v>
          </cell>
        </row>
        <row r="164">
          <cell r="A164">
            <v>1107245</v>
          </cell>
          <cell r="B164" t="str">
            <v>TECNOLOGIA LIMPA NA IND DO COURO</v>
          </cell>
          <cell r="C164" t="str">
            <v>Optativa</v>
          </cell>
          <cell r="D164" t="str">
            <v> UNID. ACAD. DE ENGENHARIA QUÍMICA</v>
          </cell>
          <cell r="E164">
            <v>4</v>
          </cell>
          <cell r="F164">
            <v>60</v>
          </cell>
          <cell r="G164">
            <v>2005</v>
          </cell>
        </row>
        <row r="165">
          <cell r="A165">
            <v>1107246</v>
          </cell>
          <cell r="B165" t="str">
            <v>CONTROLE FÍSICO-MEC. NA IND. DE CURTUME</v>
          </cell>
          <cell r="C165" t="str">
            <v>Optativa</v>
          </cell>
          <cell r="D165" t="str">
            <v> UNID. ACAD. DE ENGENHARIA QUÍMICA</v>
          </cell>
          <cell r="E165">
            <v>4</v>
          </cell>
          <cell r="F165">
            <v>60</v>
          </cell>
          <cell r="G165">
            <v>2005</v>
          </cell>
        </row>
        <row r="166">
          <cell r="A166">
            <v>1107247</v>
          </cell>
          <cell r="B166" t="str">
            <v>CONTROLE FÍSICO-MEC. NA IND. DE CALÇADOS</v>
          </cell>
          <cell r="C166" t="str">
            <v>Optativa</v>
          </cell>
          <cell r="D166" t="str">
            <v> UNID. ACAD. DE ENGENHARIA QUÍMICA</v>
          </cell>
          <cell r="E166">
            <v>4</v>
          </cell>
          <cell r="F166">
            <v>60</v>
          </cell>
          <cell r="G166">
            <v>2005</v>
          </cell>
        </row>
        <row r="167">
          <cell r="A167">
            <v>1107248</v>
          </cell>
          <cell r="B167" t="str">
            <v>CONTROLE FÍSICO-MEC. NA IND. DO COURO</v>
          </cell>
          <cell r="C167" t="str">
            <v>Optativa</v>
          </cell>
          <cell r="D167" t="str">
            <v> UNID. ACAD. DE ENGENHARIA QUÍMICA</v>
          </cell>
          <cell r="E167">
            <v>4</v>
          </cell>
          <cell r="F167">
            <v>60</v>
          </cell>
          <cell r="G167">
            <v>2005</v>
          </cell>
        </row>
        <row r="168">
          <cell r="A168">
            <v>1107249</v>
          </cell>
          <cell r="B168" t="str">
            <v>HIGIENE E SEG DO TRAB NA IND DO COURO</v>
          </cell>
          <cell r="C168" t="str">
            <v>Optativa</v>
          </cell>
          <cell r="D168" t="str">
            <v> UNID. ACAD. DE ENGENHARIA QUÍMICA</v>
          </cell>
          <cell r="E168">
            <v>4</v>
          </cell>
          <cell r="F168">
            <v>60</v>
          </cell>
          <cell r="G168">
            <v>2005</v>
          </cell>
        </row>
        <row r="169">
          <cell r="A169">
            <v>1107250</v>
          </cell>
          <cell r="B169" t="str">
            <v>TRATAM DE EFLUENTES DA IND DE CURTUME</v>
          </cell>
          <cell r="C169" t="str">
            <v>Optativa</v>
          </cell>
          <cell r="D169" t="str">
            <v> UNID. ACAD. DE ENGENHARIA QUÍMICA</v>
          </cell>
          <cell r="E169">
            <v>4</v>
          </cell>
          <cell r="F169">
            <v>60</v>
          </cell>
          <cell r="G169">
            <v>2005</v>
          </cell>
        </row>
        <row r="170">
          <cell r="A170">
            <v>1107251</v>
          </cell>
          <cell r="B170" t="str">
            <v>TE EM PROC TECNOLOGICOS DA IND DO COURO</v>
          </cell>
          <cell r="C170" t="str">
            <v>Optativa</v>
          </cell>
          <cell r="D170" t="str">
            <v> UNID. ACAD. DE ENGENHARIA QUÍMICA</v>
          </cell>
          <cell r="E170">
            <v>4</v>
          </cell>
          <cell r="F170">
            <v>60</v>
          </cell>
          <cell r="G170">
            <v>2005</v>
          </cell>
        </row>
        <row r="171">
          <cell r="A171">
            <v>1107254</v>
          </cell>
          <cell r="B171" t="str">
            <v>TE (INTRODUÇÃO À ENGENHARIA DE POÇO)</v>
          </cell>
          <cell r="C171" t="str">
            <v>Optativa</v>
          </cell>
          <cell r="D171" t="str">
            <v> UNID. ACAD. DE ENGENHARIA QUÍMICA</v>
          </cell>
          <cell r="E171">
            <v>4</v>
          </cell>
          <cell r="F171">
            <v>60</v>
          </cell>
          <cell r="G171">
            <v>2008</v>
          </cell>
        </row>
        <row r="172">
          <cell r="A172">
            <v>1107255</v>
          </cell>
          <cell r="B172" t="str">
            <v>LABORATÓRIO DE QUÍMICA GERAL</v>
          </cell>
          <cell r="C172" t="str">
            <v>Obrigatória</v>
          </cell>
          <cell r="D172" t="str">
            <v> UNID. ACAD. DE ENGENHARIA QUÍMICA</v>
          </cell>
          <cell r="E172">
            <v>2</v>
          </cell>
          <cell r="F172">
            <v>30</v>
          </cell>
          <cell r="G172">
            <v>2009</v>
          </cell>
        </row>
        <row r="173">
          <cell r="A173">
            <v>1107256</v>
          </cell>
          <cell r="B173" t="str">
            <v>QUÍMICA ANALÍTICA</v>
          </cell>
          <cell r="C173" t="str">
            <v>Obrigatória</v>
          </cell>
          <cell r="D173" t="str">
            <v> UNID. ACAD. DE ENGENHARIA QUÍMICA</v>
          </cell>
          <cell r="E173">
            <v>4</v>
          </cell>
          <cell r="F173">
            <v>60</v>
          </cell>
          <cell r="G173">
            <v>2009</v>
          </cell>
        </row>
        <row r="174">
          <cell r="A174">
            <v>1107258</v>
          </cell>
          <cell r="B174" t="str">
            <v>TEEQ (FERR. COMP. APL. A PROC. QUÍMICOS)</v>
          </cell>
          <cell r="C174" t="str">
            <v>Optativa</v>
          </cell>
          <cell r="D174" t="str">
            <v> UNID. ACAD. DE ENGENHARIA QUÍMICA</v>
          </cell>
          <cell r="E174">
            <v>4</v>
          </cell>
          <cell r="F174">
            <v>60</v>
          </cell>
          <cell r="G174">
            <v>2009</v>
          </cell>
        </row>
        <row r="175">
          <cell r="A175">
            <v>1107262</v>
          </cell>
          <cell r="B175" t="str">
            <v>TEEQ (TRAT. ÁGUAS NATUR. E RESIDUÁRIAS)</v>
          </cell>
          <cell r="C175" t="str">
            <v>Optativa</v>
          </cell>
          <cell r="D175" t="str">
            <v> UNID. ACAD. DE ENGENHARIA QUÍMICA</v>
          </cell>
          <cell r="E175">
            <v>4</v>
          </cell>
          <cell r="F175">
            <v>60</v>
          </cell>
          <cell r="G175">
            <v>2009</v>
          </cell>
        </row>
        <row r="176">
          <cell r="A176">
            <v>1107264</v>
          </cell>
          <cell r="B176" t="str">
            <v>INTRODUÇÃO À ENGENHARIA DE PETRÓLEO</v>
          </cell>
          <cell r="C176" t="str">
            <v>Optativa</v>
          </cell>
          <cell r="D176" t="str">
            <v> UNID. ACAD. DE ENGENHARIA QUÍMICA</v>
          </cell>
          <cell r="E176">
            <v>4</v>
          </cell>
          <cell r="F176">
            <v>60</v>
          </cell>
          <cell r="G176">
            <v>2009</v>
          </cell>
        </row>
        <row r="177">
          <cell r="A177">
            <v>1107265</v>
          </cell>
          <cell r="B177" t="str">
            <v>FÍSICO-QUÍMICA</v>
          </cell>
          <cell r="C177" t="str">
            <v>Obrigatória</v>
          </cell>
          <cell r="D177" t="str">
            <v> UNID. ACAD. DE ENGENHARIA QUÍMICA</v>
          </cell>
          <cell r="E177">
            <v>4</v>
          </cell>
          <cell r="F177">
            <v>60</v>
          </cell>
          <cell r="G177">
            <v>2009</v>
          </cell>
        </row>
        <row r="178">
          <cell r="A178">
            <v>1107266</v>
          </cell>
          <cell r="B178" t="str">
            <v>ANÁLISE ECONÔMICA DE PROCESSOS</v>
          </cell>
          <cell r="C178" t="str">
            <v>Obrigatória</v>
          </cell>
          <cell r="D178" t="str">
            <v> UNID. ACAD. DE ENGENHARIA QUÍMICA</v>
          </cell>
          <cell r="E178">
            <v>4</v>
          </cell>
          <cell r="F178">
            <v>60</v>
          </cell>
          <cell r="G178">
            <v>2009</v>
          </cell>
        </row>
        <row r="179">
          <cell r="A179">
            <v>1107267</v>
          </cell>
          <cell r="B179" t="str">
            <v>CONTROLE ESTATISTICO DE PROCESSOS</v>
          </cell>
          <cell r="C179" t="str">
            <v>Obrigatória</v>
          </cell>
          <cell r="D179" t="str">
            <v> UNID. ACAD. DE ENGENHARIA QUÍMICA</v>
          </cell>
          <cell r="E179">
            <v>4</v>
          </cell>
          <cell r="F179">
            <v>60</v>
          </cell>
          <cell r="G179">
            <v>2009</v>
          </cell>
        </row>
        <row r="180">
          <cell r="A180">
            <v>1107268</v>
          </cell>
          <cell r="B180" t="str">
            <v>CONTROLE DE PROCESSOS</v>
          </cell>
          <cell r="C180" t="str">
            <v>Obrigatória</v>
          </cell>
          <cell r="D180" t="str">
            <v> UNID. ACAD. DE ENGENHARIA QUÍMICA</v>
          </cell>
          <cell r="E180">
            <v>4</v>
          </cell>
          <cell r="F180">
            <v>60</v>
          </cell>
          <cell r="G180">
            <v>2009</v>
          </cell>
        </row>
        <row r="181">
          <cell r="A181">
            <v>1107269</v>
          </cell>
          <cell r="B181" t="str">
            <v>DINAMICA DE PROCESSOS</v>
          </cell>
          <cell r="C181" t="str">
            <v>Obrigatória</v>
          </cell>
          <cell r="D181" t="str">
            <v> UNID. ACAD. DE ENGENHARIA QUÍMICA</v>
          </cell>
          <cell r="E181">
            <v>4</v>
          </cell>
          <cell r="F181">
            <v>60</v>
          </cell>
          <cell r="G181">
            <v>2009</v>
          </cell>
        </row>
        <row r="182">
          <cell r="A182">
            <v>1107271</v>
          </cell>
          <cell r="B182" t="str">
            <v>MÉTODOS NUMÉRICOS PARA ENG. QUÍMICA</v>
          </cell>
          <cell r="C182" t="str">
            <v>Obrigatória</v>
          </cell>
          <cell r="D182" t="str">
            <v> UNID. ACAD. DE ENGENHARIA QUÍMICA</v>
          </cell>
          <cell r="E182">
            <v>4</v>
          </cell>
          <cell r="F182">
            <v>60</v>
          </cell>
          <cell r="G182">
            <v>2009</v>
          </cell>
        </row>
        <row r="183">
          <cell r="A183">
            <v>1107272</v>
          </cell>
          <cell r="B183" t="str">
            <v>MICROBIOLOGIA</v>
          </cell>
          <cell r="C183" t="str">
            <v>Obrigatória</v>
          </cell>
          <cell r="D183" t="str">
            <v> UNID. ACAD. DE ENGENHARIA QUÍMICA</v>
          </cell>
          <cell r="E183">
            <v>4</v>
          </cell>
          <cell r="F183">
            <v>60</v>
          </cell>
          <cell r="G183">
            <v>2009</v>
          </cell>
        </row>
        <row r="184">
          <cell r="A184">
            <v>1107273</v>
          </cell>
          <cell r="B184" t="str">
            <v>OTIMIZACAO DE PROCESSOS</v>
          </cell>
          <cell r="C184" t="str">
            <v>Obrigatória</v>
          </cell>
          <cell r="D184" t="str">
            <v> UNID. ACAD. DE ENGENHARIA QUÍMICA</v>
          </cell>
          <cell r="E184">
            <v>4</v>
          </cell>
          <cell r="F184">
            <v>60</v>
          </cell>
          <cell r="G184">
            <v>2009</v>
          </cell>
        </row>
        <row r="185">
          <cell r="A185">
            <v>1107274</v>
          </cell>
          <cell r="B185" t="str">
            <v>PLANEJAMENTO E ANÁLISE DE EXPERIMENTOS</v>
          </cell>
          <cell r="C185" t="str">
            <v>Obrigatória</v>
          </cell>
          <cell r="D185" t="str">
            <v> UNID. ACAD. DE ENGENHARIA QUÍMICA</v>
          </cell>
          <cell r="E185">
            <v>4</v>
          </cell>
          <cell r="F185">
            <v>60</v>
          </cell>
          <cell r="G185">
            <v>2009</v>
          </cell>
        </row>
        <row r="186">
          <cell r="A186">
            <v>1107275</v>
          </cell>
          <cell r="B186" t="str">
            <v>CALCULO DE REATORES I</v>
          </cell>
          <cell r="C186" t="str">
            <v>Obrigatória</v>
          </cell>
          <cell r="D186" t="str">
            <v> UNID. ACAD. DE ENGENHARIA QUÍMICA</v>
          </cell>
          <cell r="E186">
            <v>4</v>
          </cell>
          <cell r="F186">
            <v>60</v>
          </cell>
          <cell r="G186">
            <v>2009</v>
          </cell>
        </row>
        <row r="187">
          <cell r="A187">
            <v>1107276</v>
          </cell>
          <cell r="B187" t="str">
            <v>CALCULO DE REATORES II</v>
          </cell>
          <cell r="C187" t="str">
            <v>Obrigatória</v>
          </cell>
          <cell r="D187" t="str">
            <v> UNID. ACAD. DE ENGENHARIA QUÍMICA</v>
          </cell>
          <cell r="E187">
            <v>4</v>
          </cell>
          <cell r="F187">
            <v>60</v>
          </cell>
          <cell r="G187">
            <v>2009</v>
          </cell>
        </row>
        <row r="188">
          <cell r="A188">
            <v>1107277</v>
          </cell>
          <cell r="B188" t="str">
            <v>CINÉTICA QUÍMICA</v>
          </cell>
          <cell r="C188" t="str">
            <v>Obrigatória</v>
          </cell>
          <cell r="D188" t="str">
            <v> UNID. ACAD. DE ENGENHARIA QUÍMICA</v>
          </cell>
          <cell r="E188">
            <v>4</v>
          </cell>
          <cell r="F188">
            <v>60</v>
          </cell>
          <cell r="G188">
            <v>2009</v>
          </cell>
        </row>
        <row r="189">
          <cell r="A189">
            <v>1107278</v>
          </cell>
          <cell r="B189" t="str">
            <v>ENGENHARIA DE PROCESSOS I</v>
          </cell>
          <cell r="C189" t="str">
            <v>Obrigatória</v>
          </cell>
          <cell r="D189" t="str">
            <v> UNID. ACAD. DE ENGENHARIA QUÍMICA</v>
          </cell>
          <cell r="E189">
            <v>4</v>
          </cell>
          <cell r="F189">
            <v>60</v>
          </cell>
          <cell r="G189">
            <v>2009</v>
          </cell>
        </row>
        <row r="190">
          <cell r="A190">
            <v>1107279</v>
          </cell>
          <cell r="B190" t="str">
            <v>ENGENHARIA DE PROCESSOS II</v>
          </cell>
          <cell r="C190" t="str">
            <v>Obrigatória</v>
          </cell>
          <cell r="D190" t="str">
            <v> UNID. ACAD. DE ENGENHARIA QUÍMICA</v>
          </cell>
          <cell r="E190">
            <v>4</v>
          </cell>
          <cell r="F190">
            <v>60</v>
          </cell>
          <cell r="G190">
            <v>2009</v>
          </cell>
        </row>
        <row r="191">
          <cell r="A191">
            <v>1107280</v>
          </cell>
          <cell r="B191" t="str">
            <v>FENOMENOS DE TRANSPORTES I</v>
          </cell>
          <cell r="C191" t="str">
            <v>Obrigatória</v>
          </cell>
          <cell r="D191" t="str">
            <v> UNID. ACAD. DE ENGENHARIA QUÍMICA</v>
          </cell>
          <cell r="E191">
            <v>4</v>
          </cell>
          <cell r="F191">
            <v>60</v>
          </cell>
          <cell r="G191">
            <v>2009</v>
          </cell>
        </row>
        <row r="192">
          <cell r="A192">
            <v>1107281</v>
          </cell>
          <cell r="B192" t="str">
            <v>FENOMENOS DE TRANSPORTES II</v>
          </cell>
          <cell r="C192" t="str">
            <v>Obrigatória</v>
          </cell>
          <cell r="D192" t="str">
            <v> UNID. ACAD. DE ENGENHARIA QUÍMICA</v>
          </cell>
          <cell r="E192">
            <v>4</v>
          </cell>
          <cell r="F192">
            <v>60</v>
          </cell>
          <cell r="G192">
            <v>2009</v>
          </cell>
        </row>
        <row r="193">
          <cell r="A193">
            <v>1107282</v>
          </cell>
          <cell r="B193" t="str">
            <v>FENOMENOS DE TRANSPORTES III</v>
          </cell>
          <cell r="C193" t="str">
            <v>Obrigatória</v>
          </cell>
          <cell r="D193" t="str">
            <v> UNID. ACAD. DE ENGENHARIA QUÍMICA</v>
          </cell>
          <cell r="E193">
            <v>4</v>
          </cell>
          <cell r="F193">
            <v>60</v>
          </cell>
          <cell r="G193">
            <v>2009</v>
          </cell>
        </row>
        <row r="194">
          <cell r="A194">
            <v>1107283</v>
          </cell>
          <cell r="B194" t="str">
            <v>INTRODUÇÃO À ENGENHARIA QUÍMICA</v>
          </cell>
          <cell r="C194" t="str">
            <v>Obrigatória</v>
          </cell>
          <cell r="D194" t="str">
            <v> UNID. ACAD. DE ENGENHARIA QUÍMICA</v>
          </cell>
          <cell r="E194">
            <v>2</v>
          </cell>
          <cell r="F194">
            <v>30</v>
          </cell>
          <cell r="G194">
            <v>2009</v>
          </cell>
        </row>
        <row r="195">
          <cell r="A195">
            <v>1107284</v>
          </cell>
          <cell r="B195" t="str">
            <v>LABORATÓRIO DE ENGENHARIA QUÍMICA I</v>
          </cell>
          <cell r="C195" t="str">
            <v>Obrigatória</v>
          </cell>
          <cell r="D195" t="str">
            <v> UNID. ACAD. DE ENGENHARIA QUÍMICA</v>
          </cell>
          <cell r="E195">
            <v>2</v>
          </cell>
          <cell r="F195">
            <v>30</v>
          </cell>
          <cell r="G195">
            <v>2009</v>
          </cell>
        </row>
        <row r="196">
          <cell r="A196">
            <v>1107285</v>
          </cell>
          <cell r="B196" t="str">
            <v>LABORATÓRIO DE ENGENHARIA QUÍMICA II</v>
          </cell>
          <cell r="C196" t="str">
            <v>Obrigatória</v>
          </cell>
          <cell r="D196" t="str">
            <v> UNID. ACAD. DE ENGENHARIA QUÍMICA</v>
          </cell>
          <cell r="E196">
            <v>2</v>
          </cell>
          <cell r="F196">
            <v>30</v>
          </cell>
          <cell r="G196">
            <v>2009</v>
          </cell>
        </row>
        <row r="197">
          <cell r="A197">
            <v>1107286</v>
          </cell>
          <cell r="B197" t="str">
            <v>LABORATÓRIO DE ENGENHARIA QUÍMICA III</v>
          </cell>
          <cell r="C197" t="str">
            <v>Obrigatória</v>
          </cell>
          <cell r="D197" t="str">
            <v> UNID. ACAD. DE ENGENHARIA QUÍMICA</v>
          </cell>
          <cell r="E197">
            <v>2</v>
          </cell>
          <cell r="F197">
            <v>30</v>
          </cell>
          <cell r="G197">
            <v>2009</v>
          </cell>
        </row>
        <row r="198">
          <cell r="A198">
            <v>1107287</v>
          </cell>
          <cell r="B198" t="str">
            <v>LABORATÓRIO DE ENGENHARIA QUÍMICA IV</v>
          </cell>
          <cell r="C198" t="str">
            <v>Obrigatória</v>
          </cell>
          <cell r="D198" t="str">
            <v> UNID. ACAD. DE ENGENHARIA QUÍMICA</v>
          </cell>
          <cell r="E198">
            <v>2</v>
          </cell>
          <cell r="F198">
            <v>30</v>
          </cell>
          <cell r="G198">
            <v>2009</v>
          </cell>
        </row>
        <row r="199">
          <cell r="A199">
            <v>1107288</v>
          </cell>
          <cell r="B199" t="str">
            <v>LABORATÓRIO DE ENGENHARIA QUÍMICA V</v>
          </cell>
          <cell r="C199" t="str">
            <v>Obrigatória</v>
          </cell>
          <cell r="D199" t="str">
            <v> UNID. ACAD. DE ENGENHARIA QUÍMICA</v>
          </cell>
          <cell r="E199">
            <v>2</v>
          </cell>
          <cell r="F199">
            <v>30</v>
          </cell>
          <cell r="G199">
            <v>2009</v>
          </cell>
        </row>
        <row r="200">
          <cell r="A200">
            <v>1107289</v>
          </cell>
          <cell r="B200" t="str">
            <v>LABORATÓRIO DE QUÍMICA ANALÍTICA</v>
          </cell>
          <cell r="C200" t="str">
            <v>Obrigatória</v>
          </cell>
          <cell r="D200" t="str">
            <v> UNID. ACAD. DE ENGENHARIA QUÍMICA</v>
          </cell>
          <cell r="E200">
            <v>4</v>
          </cell>
          <cell r="F200">
            <v>60</v>
          </cell>
          <cell r="G200">
            <v>2009</v>
          </cell>
        </row>
        <row r="201">
          <cell r="A201">
            <v>1107290</v>
          </cell>
          <cell r="B201" t="str">
            <v>LABORATÓRIO DE QUÍMICA ORGÂNICA</v>
          </cell>
          <cell r="C201" t="str">
            <v>Obrigatória</v>
          </cell>
          <cell r="D201" t="str">
            <v> UNID. ACAD. DE ENGENHARIA QUÍMICA</v>
          </cell>
          <cell r="E201">
            <v>2</v>
          </cell>
          <cell r="F201">
            <v>30</v>
          </cell>
          <cell r="G201">
            <v>2009</v>
          </cell>
        </row>
        <row r="202">
          <cell r="A202">
            <v>1107291</v>
          </cell>
          <cell r="B202" t="str">
            <v>OPERACOES UNITARIAS I</v>
          </cell>
          <cell r="C202" t="str">
            <v>Obrigatória</v>
          </cell>
          <cell r="D202" t="str">
            <v> UNID. ACAD. DE ENGENHARIA QUÍMICA</v>
          </cell>
          <cell r="E202">
            <v>4</v>
          </cell>
          <cell r="F202">
            <v>60</v>
          </cell>
          <cell r="G202">
            <v>2009</v>
          </cell>
        </row>
        <row r="203">
          <cell r="A203">
            <v>1107292</v>
          </cell>
          <cell r="B203" t="str">
            <v>OPERACOES UNITARIAS II</v>
          </cell>
          <cell r="C203" t="str">
            <v>Obrigatória</v>
          </cell>
          <cell r="D203" t="str">
            <v> UNID. ACAD. DE ENGENHARIA QUÍMICA</v>
          </cell>
          <cell r="E203">
            <v>4</v>
          </cell>
          <cell r="F203">
            <v>60</v>
          </cell>
          <cell r="G203">
            <v>2009</v>
          </cell>
        </row>
        <row r="204">
          <cell r="A204">
            <v>1107293</v>
          </cell>
          <cell r="B204" t="str">
            <v>OPERACOES UNITARIAS III</v>
          </cell>
          <cell r="C204" t="str">
            <v>Obrigatória</v>
          </cell>
          <cell r="D204" t="str">
            <v> UNID. ACAD. DE ENGENHARIA QUÍMICA</v>
          </cell>
          <cell r="E204">
            <v>4</v>
          </cell>
          <cell r="F204">
            <v>60</v>
          </cell>
          <cell r="G204">
            <v>2009</v>
          </cell>
        </row>
        <row r="205">
          <cell r="A205">
            <v>1107294</v>
          </cell>
          <cell r="B205" t="str">
            <v>INFORMÁTICA APLICADA</v>
          </cell>
          <cell r="C205" t="str">
            <v>Obrigatória</v>
          </cell>
          <cell r="D205" t="str">
            <v> UNID. ACAD. DE ENGENHARIA QUÍMICA</v>
          </cell>
          <cell r="E205">
            <v>4</v>
          </cell>
          <cell r="F205">
            <v>60</v>
          </cell>
          <cell r="G205">
            <v>2009</v>
          </cell>
        </row>
        <row r="206">
          <cell r="A206">
            <v>1107296</v>
          </cell>
          <cell r="B206" t="str">
            <v>PRINCÍPIOS E CÁLCULOS DA ENG. QUÍMICA I</v>
          </cell>
          <cell r="C206" t="str">
            <v>Obrigatória</v>
          </cell>
          <cell r="D206" t="str">
            <v> UNID. ACAD. DE ENGENHARIA QUÍMICA</v>
          </cell>
          <cell r="E206">
            <v>4</v>
          </cell>
          <cell r="F206">
            <v>60</v>
          </cell>
          <cell r="G206">
            <v>2009</v>
          </cell>
        </row>
        <row r="207">
          <cell r="A207">
            <v>1107297</v>
          </cell>
          <cell r="B207" t="str">
            <v>PRINCÍPIOS E CÁLCULOS DA ENG. QUÍMICA II</v>
          </cell>
          <cell r="C207" t="str">
            <v>Obrigatória</v>
          </cell>
          <cell r="D207" t="str">
            <v> UNID. ACAD. DE ENGENHARIA QUÍMICA</v>
          </cell>
          <cell r="E207">
            <v>4</v>
          </cell>
          <cell r="F207">
            <v>60</v>
          </cell>
          <cell r="G207">
            <v>2009</v>
          </cell>
        </row>
        <row r="208">
          <cell r="A208">
            <v>1107298</v>
          </cell>
          <cell r="B208" t="str">
            <v>TERMODINÂMICA DA ENGENHARIA QUÍMICA I</v>
          </cell>
          <cell r="C208" t="str">
            <v>Obrigatória</v>
          </cell>
          <cell r="D208" t="str">
            <v> UNID. ACAD. DE ENGENHARIA QUÍMICA</v>
          </cell>
          <cell r="E208">
            <v>4</v>
          </cell>
          <cell r="F208">
            <v>60</v>
          </cell>
          <cell r="G208">
            <v>2009</v>
          </cell>
        </row>
        <row r="209">
          <cell r="A209">
            <v>1107299</v>
          </cell>
          <cell r="B209" t="str">
            <v>TERMODINÂMICA DA ENGENHARIA QUÍMICA II</v>
          </cell>
          <cell r="C209" t="str">
            <v>Obrigatória</v>
          </cell>
          <cell r="D209" t="str">
            <v> UNID. ACAD. DE ENGENHARIA QUÍMICA</v>
          </cell>
          <cell r="E209">
            <v>4</v>
          </cell>
          <cell r="F209">
            <v>60</v>
          </cell>
          <cell r="G209">
            <v>2009</v>
          </cell>
        </row>
        <row r="210">
          <cell r="A210">
            <v>1107300</v>
          </cell>
          <cell r="B210" t="str">
            <v>TRABALHO DE CONCLUSAO DE CURSO (TCC)</v>
          </cell>
          <cell r="C210" t="str">
            <v>Obrigatória</v>
          </cell>
          <cell r="D210" t="str">
            <v> UNID. ACAD. DE ENGENHARIA QUÍMICA</v>
          </cell>
          <cell r="E210">
            <v>4</v>
          </cell>
          <cell r="F210">
            <v>60</v>
          </cell>
          <cell r="G210">
            <v>2009</v>
          </cell>
        </row>
        <row r="211">
          <cell r="A211">
            <v>1107301</v>
          </cell>
          <cell r="B211" t="str">
            <v>ESTAGIO INTEGRADO</v>
          </cell>
          <cell r="C211" t="str">
            <v>Complementar</v>
          </cell>
          <cell r="D211" t="str">
            <v> UNID. ACAD. DE ENGENHARIA QUÍMICA</v>
          </cell>
          <cell r="E211">
            <v>16</v>
          </cell>
          <cell r="F211">
            <v>240</v>
          </cell>
          <cell r="G211">
            <v>2009</v>
          </cell>
        </row>
        <row r="212">
          <cell r="A212">
            <v>1107302</v>
          </cell>
          <cell r="B212" t="str">
            <v>CATALISE</v>
          </cell>
          <cell r="C212" t="str">
            <v>Optativa</v>
          </cell>
          <cell r="D212" t="str">
            <v> UNID. ACAD. DE ENGENHARIA QUÍMICA</v>
          </cell>
          <cell r="E212">
            <v>4</v>
          </cell>
          <cell r="F212">
            <v>60</v>
          </cell>
          <cell r="G212">
            <v>2009</v>
          </cell>
        </row>
        <row r="213">
          <cell r="A213">
            <v>1107303</v>
          </cell>
          <cell r="B213" t="str">
            <v>COMPUTAÇÃO PARA ENGENHARIA QUÍMICA</v>
          </cell>
          <cell r="C213" t="str">
            <v>Optativa</v>
          </cell>
          <cell r="D213" t="str">
            <v> UNID. ACAD. DE ENGENHARIA QUÍMICA</v>
          </cell>
          <cell r="E213">
            <v>4</v>
          </cell>
          <cell r="F213">
            <v>60</v>
          </cell>
          <cell r="G213">
            <v>2009</v>
          </cell>
        </row>
        <row r="214">
          <cell r="A214">
            <v>1107304</v>
          </cell>
          <cell r="B214" t="str">
            <v>QUÍMICA ORGÂNICA</v>
          </cell>
          <cell r="C214" t="str">
            <v>Obrigatória</v>
          </cell>
          <cell r="D214" t="str">
            <v> UNID. ACAD. DE ENGENHARIA QUÍMICA</v>
          </cell>
          <cell r="E214">
            <v>4</v>
          </cell>
          <cell r="F214">
            <v>60</v>
          </cell>
          <cell r="G214">
            <v>2009</v>
          </cell>
        </row>
        <row r="215">
          <cell r="A215">
            <v>1107305</v>
          </cell>
          <cell r="B215" t="str">
            <v>PROBABILIDADE E ESTATÍSTICA</v>
          </cell>
          <cell r="C215" t="str">
            <v>Obrigatória</v>
          </cell>
          <cell r="D215" t="str">
            <v> UNID. ACAD. DE ENGENHARIA QUÍMICA</v>
          </cell>
          <cell r="E215">
            <v>4</v>
          </cell>
          <cell r="F215">
            <v>60</v>
          </cell>
          <cell r="G215">
            <v>2009</v>
          </cell>
        </row>
        <row r="216">
          <cell r="A216">
            <v>1107306</v>
          </cell>
          <cell r="B216" t="str">
            <v>ELETROQUÍMICA</v>
          </cell>
          <cell r="C216" t="str">
            <v>Optativa</v>
          </cell>
          <cell r="D216" t="str">
            <v> UNID. ACAD. DE ENGENHARIA QUÍMICA</v>
          </cell>
          <cell r="E216">
            <v>4</v>
          </cell>
          <cell r="F216">
            <v>60</v>
          </cell>
          <cell r="G216">
            <v>2009</v>
          </cell>
        </row>
        <row r="217">
          <cell r="A217">
            <v>1107307</v>
          </cell>
          <cell r="B217" t="str">
            <v>ENGENHARIA BIOQUÍMICA</v>
          </cell>
          <cell r="C217" t="str">
            <v>Optativa</v>
          </cell>
          <cell r="D217" t="str">
            <v> UNID. ACAD. DE ENGENHARIA QUÍMICA</v>
          </cell>
          <cell r="E217">
            <v>4</v>
          </cell>
          <cell r="F217">
            <v>60</v>
          </cell>
          <cell r="G217">
            <v>2009</v>
          </cell>
        </row>
        <row r="218">
          <cell r="A218">
            <v>1107308</v>
          </cell>
          <cell r="B218" t="str">
            <v>ENGENHARIA ELETROQUÍMICA</v>
          </cell>
          <cell r="C218" t="str">
            <v>Optativa</v>
          </cell>
          <cell r="D218" t="str">
            <v> UNID. ACAD. DE ENGENHARIA QUÍMICA</v>
          </cell>
          <cell r="E218">
            <v>4</v>
          </cell>
          <cell r="F218">
            <v>60</v>
          </cell>
          <cell r="G218">
            <v>2009</v>
          </cell>
        </row>
        <row r="219">
          <cell r="A219">
            <v>1107309</v>
          </cell>
          <cell r="B219" t="str">
            <v>INTROD A FLUIDODINAMICA COMPUTACIONAL</v>
          </cell>
          <cell r="C219" t="str">
            <v>Optativa</v>
          </cell>
          <cell r="D219" t="str">
            <v> UNID. ACAD. DE ENGENHARIA QUÍMICA</v>
          </cell>
          <cell r="E219">
            <v>4</v>
          </cell>
          <cell r="F219">
            <v>60</v>
          </cell>
          <cell r="G219">
            <v>2009</v>
          </cell>
        </row>
        <row r="220">
          <cell r="A220">
            <v>1107310</v>
          </cell>
          <cell r="B220" t="str">
            <v>INTRODUÇÃO A INTELIGENCIA ARTIFICIAL</v>
          </cell>
          <cell r="C220" t="str">
            <v>Optativa</v>
          </cell>
          <cell r="D220" t="str">
            <v> UNID. ACAD. DE ENGENHARIA QUÍMICA</v>
          </cell>
          <cell r="E220">
            <v>4</v>
          </cell>
          <cell r="F220">
            <v>60</v>
          </cell>
          <cell r="G220">
            <v>2009</v>
          </cell>
        </row>
        <row r="221">
          <cell r="A221">
            <v>1107311</v>
          </cell>
          <cell r="B221" t="str">
            <v>PRINCIPIOS E MODELOS DE TURBULENCIA</v>
          </cell>
          <cell r="C221" t="str">
            <v>Optativa</v>
          </cell>
          <cell r="D221" t="str">
            <v> UNID. ACAD. DE ENGENHARIA QUÍMICA</v>
          </cell>
          <cell r="E221">
            <v>4</v>
          </cell>
          <cell r="F221">
            <v>60</v>
          </cell>
          <cell r="G221">
            <v>2009</v>
          </cell>
        </row>
        <row r="222">
          <cell r="A222">
            <v>1107312</v>
          </cell>
          <cell r="B222" t="str">
            <v>ZEOLITAS</v>
          </cell>
          <cell r="C222" t="str">
            <v>Optativa</v>
          </cell>
          <cell r="D222" t="str">
            <v> UNID. ACAD. DE ENGENHARIA QUÍMICA</v>
          </cell>
          <cell r="E222">
            <v>4</v>
          </cell>
          <cell r="F222">
            <v>60</v>
          </cell>
          <cell r="G222">
            <v>2009</v>
          </cell>
        </row>
        <row r="223">
          <cell r="A223">
            <v>1107313</v>
          </cell>
          <cell r="B223" t="str">
            <v>TEEQ(TRAT ELETRO E EFLU DA IND DO PETR)</v>
          </cell>
          <cell r="C223" t="str">
            <v>Optativa</v>
          </cell>
          <cell r="D223" t="str">
            <v> UNID. ACAD. DE ENGENHARIA QUÍMICA</v>
          </cell>
          <cell r="E223">
            <v>4</v>
          </cell>
          <cell r="F223">
            <v>60</v>
          </cell>
          <cell r="G223">
            <v>2009</v>
          </cell>
        </row>
        <row r="224">
          <cell r="A224">
            <v>1107314</v>
          </cell>
          <cell r="B224" t="str">
            <v>ATIVIDADESComplementarES FLEXIVEIS</v>
          </cell>
          <cell r="C224" t="str">
            <v>Complementar</v>
          </cell>
          <cell r="D224" t="str">
            <v> UNID. ACAD. DE ENGENHARIA QUÍMICA</v>
          </cell>
          <cell r="E224">
            <v>8</v>
          </cell>
          <cell r="F224">
            <v>120</v>
          </cell>
          <cell r="G224">
            <v>2009</v>
          </cell>
        </row>
        <row r="225">
          <cell r="A225">
            <v>1107316</v>
          </cell>
          <cell r="B225" t="str">
            <v>A CATÁLISE E CATALISADORES NA REFINARIA</v>
          </cell>
          <cell r="C225" t="str">
            <v>Optativa</v>
          </cell>
          <cell r="D225" t="str">
            <v> UNID. ACAD. DE ENGENHARIA QUÍMICA</v>
          </cell>
          <cell r="E225">
            <v>4</v>
          </cell>
          <cell r="F225">
            <v>60</v>
          </cell>
          <cell r="G225">
            <v>2009</v>
          </cell>
        </row>
        <row r="226">
          <cell r="A226">
            <v>1107317</v>
          </cell>
          <cell r="B226" t="str">
            <v>TEEQ(INT A PROC DE SEP POR MEMB ENG QUIM</v>
          </cell>
          <cell r="C226" t="str">
            <v>Optativa</v>
          </cell>
          <cell r="D226" t="str">
            <v> UNID. ACAD. DE ENGENHARIA QUÍMICA</v>
          </cell>
          <cell r="E226">
            <v>4</v>
          </cell>
          <cell r="F226">
            <v>60</v>
          </cell>
          <cell r="G226">
            <v>2009</v>
          </cell>
        </row>
        <row r="227">
          <cell r="A227">
            <v>1107318</v>
          </cell>
          <cell r="B227" t="str">
            <v>TEEQ(TECNOLOGIA DA FERMENTACAO ALCOOLICA</v>
          </cell>
          <cell r="C227" t="str">
            <v>Optativa</v>
          </cell>
          <cell r="D227" t="str">
            <v> UNID. ACAD. DE ENGENHARIA QUÍMICA</v>
          </cell>
          <cell r="E227">
            <v>4</v>
          </cell>
          <cell r="F227">
            <v>60</v>
          </cell>
          <cell r="G227">
            <v>2009</v>
          </cell>
        </row>
        <row r="228">
          <cell r="A228">
            <v>1107319</v>
          </cell>
          <cell r="B228" t="str">
            <v>TEEQ(PROCESSOS DE REFINO)</v>
          </cell>
          <cell r="C228" t="str">
            <v>Optativa</v>
          </cell>
          <cell r="D228" t="str">
            <v> UNID. ACAD. DE ENGENHARIA QUÍMICA</v>
          </cell>
          <cell r="E228">
            <v>4</v>
          </cell>
          <cell r="F228">
            <v>60</v>
          </cell>
          <cell r="G228">
            <v>2009</v>
          </cell>
        </row>
        <row r="229">
          <cell r="A229">
            <v>1107320</v>
          </cell>
          <cell r="B229" t="str">
            <v>TEEQ(INTRODUCAO A PROPRIEDADE INDUSTRIAL</v>
          </cell>
          <cell r="C229" t="str">
            <v>Optativa</v>
          </cell>
          <cell r="D229" t="str">
            <v> UNID. ACAD. DE ENGENHARIA QUÍMICA</v>
          </cell>
          <cell r="E229">
            <v>2</v>
          </cell>
          <cell r="F229">
            <v>30</v>
          </cell>
          <cell r="G229">
            <v>2009</v>
          </cell>
        </row>
        <row r="230">
          <cell r="A230">
            <v>1107321</v>
          </cell>
          <cell r="B230" t="str">
            <v>TEEEQ(SECAGEM E CRISTALIZACAO)</v>
          </cell>
          <cell r="C230" t="str">
            <v>Optativa</v>
          </cell>
          <cell r="D230" t="str">
            <v> UNID. ACAD. DE ENGENHARIA QUÍMICA</v>
          </cell>
          <cell r="E230">
            <v>4</v>
          </cell>
          <cell r="F230">
            <v>60</v>
          </cell>
          <cell r="G230">
            <v>2009</v>
          </cell>
        </row>
        <row r="231">
          <cell r="A231">
            <v>1107322</v>
          </cell>
          <cell r="B231" t="str">
            <v>TEEQ(TOPICOS DE PROPRIEDADE INDUSTRIAL)</v>
          </cell>
          <cell r="C231" t="str">
            <v>Optativa</v>
          </cell>
          <cell r="D231" t="str">
            <v> UNID. ACAD. DE ENGENHARIA QUÍMICA</v>
          </cell>
          <cell r="E231">
            <v>4</v>
          </cell>
          <cell r="F231">
            <v>60</v>
          </cell>
          <cell r="G231">
            <v>2009</v>
          </cell>
        </row>
        <row r="232">
          <cell r="A232">
            <v>1107323</v>
          </cell>
          <cell r="B232" t="str">
            <v>TEEQ(MICROB. AMBIENTAL P/ ENGENHEIROS)</v>
          </cell>
          <cell r="C232" t="str">
            <v>Optativa</v>
          </cell>
          <cell r="D232" t="str">
            <v> UNID. ACAD. DE ENGENHARIA QUÍMICA</v>
          </cell>
          <cell r="E232">
            <v>4</v>
          </cell>
          <cell r="F232">
            <v>60</v>
          </cell>
          <cell r="G232">
            <v>2009</v>
          </cell>
        </row>
        <row r="233">
          <cell r="A233">
            <v>1107324</v>
          </cell>
          <cell r="B233" t="str">
            <v>TEEQ(AVALIACAO DE IMPACTO AMBIENTAL)</v>
          </cell>
          <cell r="C233" t="str">
            <v>Optativa</v>
          </cell>
          <cell r="D233" t="str">
            <v> UNID. ACAD. DE ENGENHARIA QUÍMICA</v>
          </cell>
          <cell r="E233">
            <v>4</v>
          </cell>
          <cell r="F233">
            <v>60</v>
          </cell>
          <cell r="G233">
            <v>2009</v>
          </cell>
        </row>
        <row r="234">
          <cell r="A234">
            <v>1108023</v>
          </cell>
          <cell r="B234" t="str">
            <v>FÍSICA EXPERIMENTAL I</v>
          </cell>
          <cell r="C234" t="str">
            <v>Obrigatória</v>
          </cell>
          <cell r="D234" t="str">
            <v> UNID. ACAD. DE FÍSICA</v>
          </cell>
          <cell r="E234">
            <v>4</v>
          </cell>
          <cell r="F234">
            <v>60</v>
          </cell>
          <cell r="G234">
            <v>2017</v>
          </cell>
        </row>
        <row r="235">
          <cell r="A235">
            <v>1108024</v>
          </cell>
          <cell r="B235" t="str">
            <v>FÍSICA EXPERIMENTAL II</v>
          </cell>
          <cell r="C235" t="str">
            <v>Obrigatória</v>
          </cell>
          <cell r="D235" t="str">
            <v>UNID. ACAD. DE FÍSICA</v>
          </cell>
          <cell r="E235">
            <v>4</v>
          </cell>
          <cell r="F235">
            <v>60</v>
          </cell>
          <cell r="G235">
            <v>1995</v>
          </cell>
        </row>
        <row r="236">
          <cell r="A236">
            <v>1108025</v>
          </cell>
          <cell r="B236" t="str">
            <v>FÍSICA GERAL III</v>
          </cell>
          <cell r="C236" t="str">
            <v>Obrigatória</v>
          </cell>
          <cell r="D236" t="str">
            <v>UNID. ACAD. DE FÍSICA</v>
          </cell>
          <cell r="E236">
            <v>6</v>
          </cell>
          <cell r="F236">
            <v>90</v>
          </cell>
          <cell r="G236">
            <v>1995</v>
          </cell>
        </row>
        <row r="237">
          <cell r="A237">
            <v>1108029</v>
          </cell>
          <cell r="B237" t="str">
            <v>MECÂNICA GERAL II</v>
          </cell>
          <cell r="C237" t="str">
            <v>Obrigatória</v>
          </cell>
          <cell r="D237" t="str">
            <v> UNID. ACAD. DE FÍSICA</v>
          </cell>
          <cell r="E237">
            <v>4</v>
          </cell>
          <cell r="F237">
            <v>60</v>
          </cell>
          <cell r="G237">
            <v>1999</v>
          </cell>
        </row>
        <row r="238">
          <cell r="A238">
            <v>1108030</v>
          </cell>
          <cell r="B238" t="str">
            <v>FÍSICA GERAL I</v>
          </cell>
          <cell r="C238" t="str">
            <v>Obrigatória</v>
          </cell>
          <cell r="D238" t="str">
            <v> UNID. ACAD. DE FÍSICA</v>
          </cell>
          <cell r="E238">
            <v>4</v>
          </cell>
          <cell r="F238">
            <v>60</v>
          </cell>
          <cell r="G238">
            <v>2017</v>
          </cell>
        </row>
        <row r="239">
          <cell r="A239">
            <v>1108031</v>
          </cell>
          <cell r="B239" t="str">
            <v>FÍSICA GERAL II</v>
          </cell>
          <cell r="C239" t="str">
            <v>Obrigatória</v>
          </cell>
          <cell r="D239" t="str">
            <v>UNID. ACAD. DE FÍSICA</v>
          </cell>
          <cell r="E239">
            <v>4</v>
          </cell>
          <cell r="F239">
            <v>60</v>
          </cell>
          <cell r="G239">
            <v>1995</v>
          </cell>
        </row>
        <row r="240">
          <cell r="A240">
            <v>1108037</v>
          </cell>
          <cell r="B240" t="str">
            <v>INTRODUÇÃO À ÓTICA</v>
          </cell>
          <cell r="C240" t="str">
            <v>Obrigatória</v>
          </cell>
          <cell r="D240" t="str">
            <v>UNID. ACAD. DE FÍSICA</v>
          </cell>
          <cell r="E240">
            <v>4</v>
          </cell>
          <cell r="F240">
            <v>60</v>
          </cell>
          <cell r="G240">
            <v>1995</v>
          </cell>
        </row>
        <row r="241">
          <cell r="A241">
            <v>1108038</v>
          </cell>
          <cell r="B241" t="str">
            <v>MECÂNICA CLÁSSICA I</v>
          </cell>
          <cell r="C241" t="str">
            <v>Obrigatória</v>
          </cell>
          <cell r="D241" t="str">
            <v> UNID. ACAD. DE FÍSICA</v>
          </cell>
          <cell r="E241">
            <v>4</v>
          </cell>
          <cell r="F241">
            <v>60</v>
          </cell>
          <cell r="G241">
            <v>2017</v>
          </cell>
        </row>
        <row r="242">
          <cell r="A242">
            <v>1108039</v>
          </cell>
          <cell r="B242" t="str">
            <v>MECÂNICA CLÁSSICA II</v>
          </cell>
          <cell r="C242" t="str">
            <v>Obrigatória</v>
          </cell>
          <cell r="D242" t="str">
            <v>UNID. ACAD. DE FÍSICA</v>
          </cell>
          <cell r="E242">
            <v>4</v>
          </cell>
          <cell r="F242">
            <v>60</v>
          </cell>
          <cell r="G242">
            <v>1995</v>
          </cell>
        </row>
        <row r="243">
          <cell r="A243">
            <v>1108040</v>
          </cell>
          <cell r="B243" t="str">
            <v>ELETROMAGNETISMO I</v>
          </cell>
          <cell r="C243" t="str">
            <v>Obrigatória</v>
          </cell>
          <cell r="D243" t="str">
            <v> UNID. ACAD. DE FÍSICA</v>
          </cell>
          <cell r="E243">
            <v>4</v>
          </cell>
          <cell r="F243">
            <v>60</v>
          </cell>
          <cell r="G243">
            <v>2017</v>
          </cell>
        </row>
        <row r="244">
          <cell r="A244">
            <v>1108041</v>
          </cell>
          <cell r="B244" t="str">
            <v>ELETROMAGNETISMO II</v>
          </cell>
          <cell r="C244" t="str">
            <v>Obrigatória</v>
          </cell>
          <cell r="D244" t="str">
            <v>UNID. ACAD. DE FÍSICA</v>
          </cell>
          <cell r="E244">
            <v>4</v>
          </cell>
          <cell r="F244">
            <v>60</v>
          </cell>
          <cell r="G244">
            <v>1995</v>
          </cell>
        </row>
        <row r="245">
          <cell r="A245">
            <v>1108042</v>
          </cell>
          <cell r="B245" t="str">
            <v>FÍSICA MATEMÁTICA I</v>
          </cell>
          <cell r="C245" t="str">
            <v>Obrigatória</v>
          </cell>
          <cell r="D245" t="str">
            <v>UNID. ACAD. DE FÍSICA</v>
          </cell>
          <cell r="E245">
            <v>6</v>
          </cell>
          <cell r="F245">
            <v>90</v>
          </cell>
          <cell r="G245">
            <v>1995</v>
          </cell>
        </row>
        <row r="246">
          <cell r="A246">
            <v>1108043</v>
          </cell>
          <cell r="B246" t="str">
            <v>FÍSICA MATEMÁTICA II</v>
          </cell>
          <cell r="C246" t="str">
            <v>Obrigatória</v>
          </cell>
          <cell r="D246" t="str">
            <v>UNID. ACAD. DE FÍSICA</v>
          </cell>
          <cell r="E246">
            <v>6</v>
          </cell>
          <cell r="F246">
            <v>90</v>
          </cell>
          <cell r="G246">
            <v>1995</v>
          </cell>
        </row>
        <row r="247">
          <cell r="A247">
            <v>1108044</v>
          </cell>
          <cell r="B247" t="str">
            <v>MECÂNICA ESTATÍSTICA I</v>
          </cell>
          <cell r="C247" t="str">
            <v>Obrigatória</v>
          </cell>
          <cell r="D247" t="str">
            <v>UNID. ACAD. DE FÍSICA</v>
          </cell>
          <cell r="E247">
            <v>6</v>
          </cell>
          <cell r="F247">
            <v>90</v>
          </cell>
          <cell r="G247">
            <v>1995</v>
          </cell>
        </row>
        <row r="248">
          <cell r="A248">
            <v>1108045</v>
          </cell>
          <cell r="B248" t="str">
            <v>MECÂNICA QUÂNTICA I</v>
          </cell>
          <cell r="C248" t="str">
            <v>Obrigatória</v>
          </cell>
          <cell r="D248" t="str">
            <v>UNID. ACAD. DE FÍSICA</v>
          </cell>
          <cell r="E248">
            <v>6</v>
          </cell>
          <cell r="F248">
            <v>90</v>
          </cell>
          <cell r="G248">
            <v>1995</v>
          </cell>
        </row>
        <row r="249">
          <cell r="A249">
            <v>1108046</v>
          </cell>
          <cell r="B249" t="str">
            <v>ESTADO SOLIDO I</v>
          </cell>
          <cell r="C249" t="str">
            <v>Obrigatória</v>
          </cell>
          <cell r="D249" t="str">
            <v>UNID. ACAD. DE FÍSICA</v>
          </cell>
          <cell r="E249">
            <v>4</v>
          </cell>
          <cell r="F249">
            <v>60</v>
          </cell>
          <cell r="G249">
            <v>1995</v>
          </cell>
        </row>
        <row r="250">
          <cell r="A250">
            <v>1108047</v>
          </cell>
          <cell r="B250" t="str">
            <v>INTRODUÇÃO À FÍSICA NUCLEAR</v>
          </cell>
          <cell r="C250" t="str">
            <v>Obrigatória</v>
          </cell>
          <cell r="D250" t="str">
            <v>UNID. ACAD. DE FÍSICA</v>
          </cell>
          <cell r="E250">
            <v>4</v>
          </cell>
          <cell r="F250">
            <v>60</v>
          </cell>
          <cell r="G250">
            <v>1995</v>
          </cell>
        </row>
        <row r="251">
          <cell r="A251">
            <v>1108048</v>
          </cell>
          <cell r="B251" t="str">
            <v>ESTRUTURA DA MATERIA</v>
          </cell>
          <cell r="C251" t="str">
            <v>Obrigatória</v>
          </cell>
          <cell r="D251" t="str">
            <v>UNID. ACAD. DE FÍSICA</v>
          </cell>
          <cell r="E251">
            <v>6</v>
          </cell>
          <cell r="F251">
            <v>90</v>
          </cell>
          <cell r="G251">
            <v>1995</v>
          </cell>
        </row>
        <row r="252">
          <cell r="A252">
            <v>1108049</v>
          </cell>
          <cell r="B252" t="str">
            <v>MECÂNICA QUÂNTICA II</v>
          </cell>
          <cell r="C252" t="str">
            <v>Complementar</v>
          </cell>
          <cell r="D252" t="str">
            <v>UNID. ACAD. DE FÍSICA</v>
          </cell>
          <cell r="E252">
            <v>6</v>
          </cell>
          <cell r="F252">
            <v>90</v>
          </cell>
          <cell r="G252">
            <v>1995</v>
          </cell>
        </row>
        <row r="253">
          <cell r="A253">
            <v>1108050</v>
          </cell>
          <cell r="B253" t="str">
            <v>ÓTICA FÍSICA</v>
          </cell>
          <cell r="C253" t="str">
            <v>Complementar</v>
          </cell>
          <cell r="D253" t="str">
            <v>UNID. ACAD. DE FÍSICA</v>
          </cell>
          <cell r="E253">
            <v>6</v>
          </cell>
          <cell r="F253">
            <v>90</v>
          </cell>
          <cell r="G253">
            <v>1995</v>
          </cell>
        </row>
        <row r="254">
          <cell r="A254">
            <v>1108051</v>
          </cell>
          <cell r="B254" t="str">
            <v>MECÂNICA ESTATÍSTICA II</v>
          </cell>
          <cell r="C254" t="str">
            <v>Complementar</v>
          </cell>
          <cell r="D254" t="str">
            <v>UNID. ACAD. DE FÍSICA</v>
          </cell>
          <cell r="E254">
            <v>6</v>
          </cell>
          <cell r="F254">
            <v>90</v>
          </cell>
          <cell r="G254">
            <v>1995</v>
          </cell>
        </row>
        <row r="255">
          <cell r="A255">
            <v>1108052</v>
          </cell>
          <cell r="B255" t="str">
            <v>ESTADO SOLIDO II</v>
          </cell>
          <cell r="C255" t="str">
            <v>Obrigatória</v>
          </cell>
          <cell r="D255" t="str">
            <v> UNID. ACAD. DE FÍSICA</v>
          </cell>
          <cell r="E255">
            <v>4</v>
          </cell>
          <cell r="F255">
            <v>60</v>
          </cell>
          <cell r="G255">
            <v>2020</v>
          </cell>
        </row>
        <row r="256">
          <cell r="A256">
            <v>1108053</v>
          </cell>
          <cell r="B256" t="str">
            <v>INTRODUÇÃO À ESPECTROSCOPIA</v>
          </cell>
          <cell r="C256" t="str">
            <v>Complementar</v>
          </cell>
          <cell r="D256" t="str">
            <v>UNID. ACAD. DE FÍSICA</v>
          </cell>
          <cell r="E256">
            <v>6</v>
          </cell>
          <cell r="F256">
            <v>90</v>
          </cell>
          <cell r="G256">
            <v>1995</v>
          </cell>
        </row>
        <row r="257">
          <cell r="A257">
            <v>1108054</v>
          </cell>
          <cell r="B257" t="str">
            <v>TÓPICOS ESPECIAIS EM FÍSICA</v>
          </cell>
          <cell r="C257" t="str">
            <v>Optativa</v>
          </cell>
          <cell r="D257" t="str">
            <v>UNID. ACAD. DE FÍSICA</v>
          </cell>
          <cell r="E257">
            <v>0</v>
          </cell>
          <cell r="F257">
            <v>0</v>
          </cell>
          <cell r="G257">
            <v>1995</v>
          </cell>
        </row>
        <row r="258">
          <cell r="A258">
            <v>1108055</v>
          </cell>
          <cell r="B258" t="str">
            <v>LABORATÓRIO DE FÍSICA MODERNA</v>
          </cell>
          <cell r="C258" t="str">
            <v>Obrigatória</v>
          </cell>
          <cell r="D258" t="str">
            <v> UNID. ACAD. DE FÍSICA</v>
          </cell>
          <cell r="E258">
            <v>4</v>
          </cell>
          <cell r="F258">
            <v>60</v>
          </cell>
          <cell r="G258">
            <v>2017</v>
          </cell>
        </row>
        <row r="259">
          <cell r="A259">
            <v>1108056</v>
          </cell>
          <cell r="B259" t="str">
            <v>TERMODINAMICA</v>
          </cell>
          <cell r="C259" t="str">
            <v>Obrigatória</v>
          </cell>
          <cell r="D259" t="str">
            <v> UNID. ACAD. DE FÍSICA</v>
          </cell>
          <cell r="E259">
            <v>4</v>
          </cell>
          <cell r="F259">
            <v>60</v>
          </cell>
          <cell r="G259">
            <v>2017</v>
          </cell>
        </row>
        <row r="260">
          <cell r="A260">
            <v>1108060</v>
          </cell>
          <cell r="B260" t="str">
            <v>TEF (RELATIVIDADE RESTRITA)</v>
          </cell>
          <cell r="C260" t="str">
            <v>Optativa</v>
          </cell>
          <cell r="D260" t="str">
            <v>UNID. ACAD. DE FÍSICA</v>
          </cell>
          <cell r="E260">
            <v>4</v>
          </cell>
          <cell r="F260">
            <v>60</v>
          </cell>
          <cell r="G260">
            <v>1995</v>
          </cell>
        </row>
        <row r="261">
          <cell r="A261">
            <v>1108062</v>
          </cell>
          <cell r="B261" t="str">
            <v>TEF (SENSORIAMENTO REMOTO)</v>
          </cell>
          <cell r="C261" t="str">
            <v>Optativa</v>
          </cell>
          <cell r="D261" t="str">
            <v>UNID. ACAD. DE FÍSICA</v>
          </cell>
          <cell r="E261">
            <v>4</v>
          </cell>
          <cell r="F261">
            <v>60</v>
          </cell>
          <cell r="G261">
            <v>1995</v>
          </cell>
        </row>
        <row r="262">
          <cell r="A262">
            <v>1108081</v>
          </cell>
          <cell r="B262" t="str">
            <v>FÍSICA GERAL II</v>
          </cell>
          <cell r="C262" t="str">
            <v>Obrigatória</v>
          </cell>
          <cell r="D262" t="str">
            <v> UNID. ACAD. DE FÍSICA</v>
          </cell>
          <cell r="E262">
            <v>4</v>
          </cell>
          <cell r="F262">
            <v>60</v>
          </cell>
          <cell r="G262">
            <v>2017</v>
          </cell>
        </row>
        <row r="263">
          <cell r="A263">
            <v>1108083</v>
          </cell>
          <cell r="B263" t="str">
            <v>ELETRICIDADE E MAGNETISMO</v>
          </cell>
          <cell r="C263" t="str">
            <v>Obrigatória</v>
          </cell>
          <cell r="D263" t="str">
            <v> UNID. ACAD. DE FÍSICA</v>
          </cell>
          <cell r="E263">
            <v>4</v>
          </cell>
          <cell r="F263">
            <v>60</v>
          </cell>
          <cell r="G263">
            <v>1999</v>
          </cell>
        </row>
        <row r="264">
          <cell r="A264">
            <v>1108084</v>
          </cell>
          <cell r="B264" t="str">
            <v>LAB. DE OPTICA ELETRICIDADE E MAGNETISMO</v>
          </cell>
          <cell r="C264" t="str">
            <v>Obrigatória</v>
          </cell>
          <cell r="D264" t="str">
            <v> UNID. ACAD. DE FÍSICA</v>
          </cell>
          <cell r="E264">
            <v>4</v>
          </cell>
          <cell r="F264">
            <v>60</v>
          </cell>
          <cell r="G264">
            <v>1999</v>
          </cell>
        </row>
        <row r="265">
          <cell r="A265">
            <v>1108089</v>
          </cell>
          <cell r="B265" t="str">
            <v>FUNDAMENTOS DE FÍSICA CLÁSSICA</v>
          </cell>
          <cell r="C265" t="str">
            <v>Obrigatória</v>
          </cell>
          <cell r="D265" t="str">
            <v>UNID. ACAD. DE FÍSICA</v>
          </cell>
          <cell r="E265">
            <v>4</v>
          </cell>
          <cell r="F265">
            <v>60</v>
          </cell>
          <cell r="G265">
            <v>1999</v>
          </cell>
        </row>
        <row r="266">
          <cell r="A266">
            <v>1108090</v>
          </cell>
          <cell r="B266" t="str">
            <v>FUNDAMENTOS DE FÍSICA MODERNA</v>
          </cell>
          <cell r="C266" t="str">
            <v>Obrigatória</v>
          </cell>
          <cell r="D266" t="str">
            <v>UNID. ACAD. DE FÍSICA</v>
          </cell>
          <cell r="E266">
            <v>4</v>
          </cell>
          <cell r="F266">
            <v>60</v>
          </cell>
          <cell r="G266">
            <v>1999</v>
          </cell>
        </row>
        <row r="267">
          <cell r="A267">
            <v>1108091</v>
          </cell>
          <cell r="B267" t="str">
            <v>TEF (PROP. ÓTICAS E ESTR. DOS MATERIAIS)</v>
          </cell>
          <cell r="C267" t="str">
            <v>Optativa</v>
          </cell>
          <cell r="D267" t="str">
            <v>UNID. ACAD. DE FÍSICA</v>
          </cell>
          <cell r="E267">
            <v>6</v>
          </cell>
          <cell r="F267">
            <v>90</v>
          </cell>
          <cell r="G267">
            <v>1995</v>
          </cell>
        </row>
        <row r="268">
          <cell r="A268">
            <v>1108092</v>
          </cell>
          <cell r="B268" t="str">
            <v>TEF (MODELAGEM E PROGRAMAÇÃO)</v>
          </cell>
          <cell r="C268" t="str">
            <v>Optativa</v>
          </cell>
          <cell r="D268" t="str">
            <v>UNID. ACAD. DE FÍSICA</v>
          </cell>
          <cell r="E268">
            <v>6</v>
          </cell>
          <cell r="F268">
            <v>90</v>
          </cell>
          <cell r="G268">
            <v>1995</v>
          </cell>
        </row>
        <row r="269">
          <cell r="A269">
            <v>1108093</v>
          </cell>
          <cell r="B269" t="str">
            <v>TEF (INT. À COMPUT. E INFORM. QUÂNTICA)</v>
          </cell>
          <cell r="C269" t="str">
            <v>Optativa</v>
          </cell>
          <cell r="D269" t="str">
            <v>UNID. ACAD. DE FÍSICA</v>
          </cell>
          <cell r="E269">
            <v>4</v>
          </cell>
          <cell r="F269">
            <v>60</v>
          </cell>
          <cell r="G269">
            <v>1995</v>
          </cell>
        </row>
        <row r="270">
          <cell r="A270">
            <v>1108095</v>
          </cell>
          <cell r="B270" t="str">
            <v>TEF (GEOFÍSICA ESPACIAL)</v>
          </cell>
          <cell r="C270" t="str">
            <v>Optativa</v>
          </cell>
          <cell r="D270" t="str">
            <v> UNID. ACAD. DE FÍSICA</v>
          </cell>
          <cell r="E270">
            <v>4</v>
          </cell>
          <cell r="F270">
            <v>60</v>
          </cell>
          <cell r="G270">
            <v>2017</v>
          </cell>
        </row>
        <row r="271">
          <cell r="A271">
            <v>1108096</v>
          </cell>
          <cell r="B271" t="str">
            <v>TEF (TÓPICOS DE MECÂNICA QUÂNTICA III)</v>
          </cell>
          <cell r="C271" t="str">
            <v>Optativa</v>
          </cell>
          <cell r="D271" t="str">
            <v>UNID. ACAD. DE FÍSICA</v>
          </cell>
          <cell r="E271">
            <v>6</v>
          </cell>
          <cell r="F271">
            <v>90</v>
          </cell>
          <cell r="G271">
            <v>1995</v>
          </cell>
        </row>
        <row r="272">
          <cell r="A272">
            <v>1108097</v>
          </cell>
          <cell r="B272" t="str">
            <v>TEF (TÓPICOS EM TEORIA DE CAMPOS )</v>
          </cell>
          <cell r="C272" t="str">
            <v>Optativa</v>
          </cell>
          <cell r="D272" t="str">
            <v>UNID. ACAD. DE FÍSICA</v>
          </cell>
          <cell r="E272">
            <v>4</v>
          </cell>
          <cell r="F272">
            <v>60</v>
          </cell>
          <cell r="G272">
            <v>1995</v>
          </cell>
        </row>
        <row r="273">
          <cell r="A273">
            <v>1108098</v>
          </cell>
          <cell r="B273" t="str">
            <v>MECÂNICA GERAL I</v>
          </cell>
          <cell r="C273" t="str">
            <v>Obrigatória</v>
          </cell>
          <cell r="D273" t="str">
            <v> UNID. ACAD. DE FÍSICA</v>
          </cell>
          <cell r="E273">
            <v>4</v>
          </cell>
          <cell r="F273">
            <v>60</v>
          </cell>
          <cell r="G273">
            <v>2005</v>
          </cell>
        </row>
        <row r="274">
          <cell r="A274">
            <v>1108099</v>
          </cell>
          <cell r="B274" t="str">
            <v>MECÂNICA GERAL</v>
          </cell>
          <cell r="C274" t="str">
            <v>Optativa</v>
          </cell>
          <cell r="D274" t="str">
            <v> UNID. ACAD. DE FÍSICA</v>
          </cell>
          <cell r="E274">
            <v>4</v>
          </cell>
          <cell r="F274">
            <v>60</v>
          </cell>
          <cell r="G274">
            <v>2014</v>
          </cell>
        </row>
        <row r="275">
          <cell r="A275">
            <v>1108100</v>
          </cell>
          <cell r="B275" t="str">
            <v>FÍSICA GERAL III</v>
          </cell>
          <cell r="C275" t="str">
            <v>Obrigatória</v>
          </cell>
          <cell r="D275" t="str">
            <v> UNID. ACAD. DE FÍSICA</v>
          </cell>
          <cell r="E275">
            <v>4</v>
          </cell>
          <cell r="F275">
            <v>60</v>
          </cell>
          <cell r="G275">
            <v>2017</v>
          </cell>
        </row>
        <row r="276">
          <cell r="A276">
            <v>1108101</v>
          </cell>
          <cell r="B276" t="str">
            <v>FÍSICA EXPERIMENTAL II</v>
          </cell>
          <cell r="C276" t="str">
            <v>Obrigatória</v>
          </cell>
          <cell r="D276" t="str">
            <v> UNID. ACAD. DE FÍSICA</v>
          </cell>
          <cell r="E276">
            <v>4</v>
          </cell>
          <cell r="F276">
            <v>60</v>
          </cell>
          <cell r="G276">
            <v>2017</v>
          </cell>
        </row>
        <row r="277">
          <cell r="A277">
            <v>1108102</v>
          </cell>
          <cell r="B277" t="str">
            <v>TÓPICOS DE HISTÓRIA E ENSINO DA FÍSICA</v>
          </cell>
          <cell r="C277" t="str">
            <v>Obrigatória</v>
          </cell>
          <cell r="D277" t="str">
            <v> UNID. ACAD. DE FÍSICA</v>
          </cell>
          <cell r="E277">
            <v>4</v>
          </cell>
          <cell r="F277">
            <v>60</v>
          </cell>
          <cell r="G277">
            <v>2017</v>
          </cell>
        </row>
        <row r="278">
          <cell r="A278">
            <v>1108103</v>
          </cell>
          <cell r="B278" t="str">
            <v>PRAT. DE ENS. DA FÍSICA NA EDUC. BASICA</v>
          </cell>
          <cell r="C278" t="str">
            <v>Obrigatória</v>
          </cell>
          <cell r="D278" t="str">
            <v> UNID. ACAD. DE FÍSICA</v>
          </cell>
          <cell r="E278">
            <v>4</v>
          </cell>
          <cell r="F278">
            <v>60</v>
          </cell>
          <cell r="G278">
            <v>2017</v>
          </cell>
        </row>
        <row r="279">
          <cell r="A279">
            <v>1108104</v>
          </cell>
          <cell r="B279" t="str">
            <v>PROJETO EDUCACIONAL A</v>
          </cell>
          <cell r="C279" t="str">
            <v>Optativa</v>
          </cell>
          <cell r="D279" t="str">
            <v> UNID. ACAD. DE FÍSICA</v>
          </cell>
          <cell r="E279">
            <v>4</v>
          </cell>
          <cell r="F279">
            <v>60</v>
          </cell>
          <cell r="G279">
            <v>2020</v>
          </cell>
        </row>
        <row r="280">
          <cell r="A280">
            <v>1108105</v>
          </cell>
          <cell r="B280" t="str">
            <v>FÍSICA GERAL IV</v>
          </cell>
          <cell r="C280" t="str">
            <v>Obrigatória</v>
          </cell>
          <cell r="D280" t="str">
            <v> UNID. ACAD. DE FÍSICA</v>
          </cell>
          <cell r="E280">
            <v>4</v>
          </cell>
          <cell r="F280">
            <v>60</v>
          </cell>
          <cell r="G280">
            <v>2017</v>
          </cell>
        </row>
        <row r="281">
          <cell r="A281">
            <v>1108106</v>
          </cell>
          <cell r="B281" t="str">
            <v>INSTRUMENTAÇÃO PARA O ENSINO DA FÍSICA A</v>
          </cell>
          <cell r="C281" t="str">
            <v>Obrigatória</v>
          </cell>
          <cell r="D281" t="str">
            <v> UNID. ACAD. DE FÍSICA</v>
          </cell>
          <cell r="E281">
            <v>4</v>
          </cell>
          <cell r="F281">
            <v>60</v>
          </cell>
          <cell r="G281">
            <v>2017</v>
          </cell>
        </row>
        <row r="282">
          <cell r="A282">
            <v>1108107</v>
          </cell>
          <cell r="B282" t="str">
            <v>FÍSICA MODERNA</v>
          </cell>
          <cell r="C282" t="str">
            <v>Obrigatória</v>
          </cell>
          <cell r="D282" t="str">
            <v> UNID. ACAD. DE FÍSICA</v>
          </cell>
          <cell r="E282">
            <v>4</v>
          </cell>
          <cell r="F282">
            <v>60</v>
          </cell>
          <cell r="G282">
            <v>2017</v>
          </cell>
        </row>
        <row r="283">
          <cell r="A283">
            <v>1108108</v>
          </cell>
          <cell r="B283" t="str">
            <v>FÍSICA MATEMÁTICA I</v>
          </cell>
          <cell r="C283" t="str">
            <v>Obrigatória</v>
          </cell>
          <cell r="D283" t="str">
            <v> UNID. ACAD. DE FÍSICA</v>
          </cell>
          <cell r="E283">
            <v>4</v>
          </cell>
          <cell r="F283">
            <v>60</v>
          </cell>
          <cell r="G283">
            <v>2017</v>
          </cell>
        </row>
        <row r="284">
          <cell r="A284">
            <v>1108110</v>
          </cell>
          <cell r="B284" t="str">
            <v>METODOLOGIA E PRÁT DO ENSINO DE FÍSICA</v>
          </cell>
          <cell r="C284" t="str">
            <v>Obrigatória</v>
          </cell>
          <cell r="D284" t="str">
            <v> UNID. ACAD. DE FÍSICA</v>
          </cell>
          <cell r="E284">
            <v>4</v>
          </cell>
          <cell r="F284">
            <v>60</v>
          </cell>
          <cell r="G284">
            <v>2017</v>
          </cell>
        </row>
        <row r="285">
          <cell r="A285">
            <v>1108111</v>
          </cell>
          <cell r="B285" t="str">
            <v>ESTÁGIO SUPERV. EM ENSINO DA FÍSICA I</v>
          </cell>
          <cell r="C285" t="str">
            <v>Complementar</v>
          </cell>
          <cell r="D285" t="str">
            <v> UNID. ACAD. DE FÍSICA</v>
          </cell>
          <cell r="E285">
            <v>8</v>
          </cell>
          <cell r="F285">
            <v>120</v>
          </cell>
          <cell r="G285">
            <v>2017</v>
          </cell>
        </row>
        <row r="286">
          <cell r="A286">
            <v>1108112</v>
          </cell>
          <cell r="B286" t="str">
            <v>MECANICA QUANTICA I</v>
          </cell>
          <cell r="C286" t="str">
            <v>Obrigatória</v>
          </cell>
          <cell r="D286" t="str">
            <v> UNID. ACAD. DE FÍSICA</v>
          </cell>
          <cell r="E286">
            <v>4</v>
          </cell>
          <cell r="F286">
            <v>60</v>
          </cell>
          <cell r="G286">
            <v>2020</v>
          </cell>
        </row>
        <row r="287">
          <cell r="A287">
            <v>1108113</v>
          </cell>
          <cell r="B287" t="str">
            <v>ESTAGIO SUPERV. EM ENSINO DA FISICA II</v>
          </cell>
          <cell r="C287" t="str">
            <v>Complementar</v>
          </cell>
          <cell r="D287" t="str">
            <v> UNID. ACAD. DE FÍSICA</v>
          </cell>
          <cell r="E287">
            <v>9</v>
          </cell>
          <cell r="F287">
            <v>135</v>
          </cell>
          <cell r="G287">
            <v>2017</v>
          </cell>
        </row>
        <row r="288">
          <cell r="A288">
            <v>1108114</v>
          </cell>
          <cell r="B288" t="str">
            <v>PROJETO EDUCACIONAL B</v>
          </cell>
          <cell r="C288" t="str">
            <v>Obrigatória</v>
          </cell>
          <cell r="D288" t="str">
            <v> UNID. ACAD. DE FÍSICA</v>
          </cell>
          <cell r="E288">
            <v>4</v>
          </cell>
          <cell r="F288">
            <v>60</v>
          </cell>
          <cell r="G288">
            <v>2017</v>
          </cell>
        </row>
        <row r="289">
          <cell r="A289">
            <v>1108115</v>
          </cell>
          <cell r="B289" t="str">
            <v>INSTRUMENTAÇÃO PARA O ENSINO DA FÍSICA B</v>
          </cell>
          <cell r="C289" t="str">
            <v>Obrigatória</v>
          </cell>
          <cell r="D289" t="str">
            <v> UNID. ACAD. DE FÍSICA</v>
          </cell>
          <cell r="E289">
            <v>4</v>
          </cell>
          <cell r="F289">
            <v>60</v>
          </cell>
          <cell r="G289">
            <v>2017</v>
          </cell>
        </row>
        <row r="290">
          <cell r="A290">
            <v>1108116</v>
          </cell>
          <cell r="B290" t="str">
            <v>MECANICA GERAL (COMPLEMENTACAO)</v>
          </cell>
          <cell r="C290" t="str">
            <v>Obrigatória</v>
          </cell>
          <cell r="D290" t="str">
            <v> UNID. ACAD. DE FÍSICA</v>
          </cell>
          <cell r="E290">
            <v>0</v>
          </cell>
          <cell r="F290">
            <v>12</v>
          </cell>
          <cell r="G290">
            <v>2014</v>
          </cell>
        </row>
        <row r="291">
          <cell r="A291">
            <v>1108117</v>
          </cell>
          <cell r="B291" t="str">
            <v>ESTAGIO SUPERV. EM ENSINO DA FISICA III</v>
          </cell>
          <cell r="C291" t="str">
            <v>Complementar</v>
          </cell>
          <cell r="D291" t="str">
            <v> UNID. ACAD. DE FÍSICA</v>
          </cell>
          <cell r="E291">
            <v>10</v>
          </cell>
          <cell r="F291">
            <v>150</v>
          </cell>
          <cell r="G291">
            <v>2017</v>
          </cell>
        </row>
        <row r="292">
          <cell r="A292">
            <v>1108118</v>
          </cell>
          <cell r="B292" t="str">
            <v>TRABALHO DE CONCLUSAO DE CURSO</v>
          </cell>
          <cell r="C292" t="str">
            <v>Complementar</v>
          </cell>
          <cell r="D292" t="str">
            <v> UNID. ACAD. DE FÍSICA</v>
          </cell>
          <cell r="E292">
            <v>4</v>
          </cell>
          <cell r="F292">
            <v>60</v>
          </cell>
          <cell r="G292">
            <v>2017</v>
          </cell>
        </row>
        <row r="293">
          <cell r="A293">
            <v>1108119</v>
          </cell>
          <cell r="B293" t="str">
            <v>TEF(FISICA CONTEMPORANEA)</v>
          </cell>
          <cell r="C293" t="str">
            <v>Optativa</v>
          </cell>
          <cell r="D293" t="str">
            <v> UNID. ACAD. DE FÍSICA</v>
          </cell>
          <cell r="E293">
            <v>4</v>
          </cell>
          <cell r="F293">
            <v>60</v>
          </cell>
          <cell r="G293">
            <v>2017</v>
          </cell>
        </row>
        <row r="294">
          <cell r="A294">
            <v>1108120</v>
          </cell>
          <cell r="B294" t="str">
            <v>FISICAComplementar</v>
          </cell>
          <cell r="C294" t="str">
            <v>Obrigatória</v>
          </cell>
          <cell r="D294" t="str">
            <v> UNID. ACAD. DE FÍSICA</v>
          </cell>
          <cell r="E294">
            <v>4</v>
          </cell>
          <cell r="F294">
            <v>60</v>
          </cell>
          <cell r="G294">
            <v>2014</v>
          </cell>
        </row>
        <row r="295">
          <cell r="A295">
            <v>1108121</v>
          </cell>
          <cell r="B295" t="str">
            <v>INTRODUÇÃO À FÍSICA</v>
          </cell>
          <cell r="C295" t="str">
            <v>Obrigatória</v>
          </cell>
          <cell r="D295" t="str">
            <v> UNID. ACAD. DE FÍSICA</v>
          </cell>
          <cell r="E295">
            <v>4</v>
          </cell>
          <cell r="F295">
            <v>60</v>
          </cell>
          <cell r="G295">
            <v>2017</v>
          </cell>
        </row>
        <row r="296">
          <cell r="A296">
            <v>1108122</v>
          </cell>
          <cell r="B296" t="str">
            <v>ATIV. ACADEMICO-CIENTIFICO-CULTURAIS</v>
          </cell>
          <cell r="C296" t="str">
            <v>Complementar</v>
          </cell>
          <cell r="D296" t="str">
            <v> UNID. ACAD. DE FÍSICA</v>
          </cell>
          <cell r="E296">
            <v>14</v>
          </cell>
          <cell r="F296">
            <v>210</v>
          </cell>
          <cell r="G296">
            <v>2017</v>
          </cell>
        </row>
        <row r="297">
          <cell r="A297">
            <v>1108123</v>
          </cell>
          <cell r="B297" t="str">
            <v>MECANICA QUANTICA II</v>
          </cell>
          <cell r="C297" t="str">
            <v>Obrigatória</v>
          </cell>
          <cell r="D297" t="str">
            <v> UNID. ACAD. DE FÍSICA</v>
          </cell>
          <cell r="E297">
            <v>4</v>
          </cell>
          <cell r="F297">
            <v>60</v>
          </cell>
          <cell r="G297">
            <v>2020</v>
          </cell>
        </row>
        <row r="298">
          <cell r="A298">
            <v>1108124</v>
          </cell>
          <cell r="B298" t="str">
            <v>OPTICA FISICA</v>
          </cell>
          <cell r="C298" t="str">
            <v>Obrigatória</v>
          </cell>
          <cell r="D298" t="str">
            <v> UNID. ACAD. DE FÍSICA</v>
          </cell>
          <cell r="E298">
            <v>4</v>
          </cell>
          <cell r="F298">
            <v>60</v>
          </cell>
          <cell r="G298">
            <v>2020</v>
          </cell>
        </row>
        <row r="299">
          <cell r="A299">
            <v>1108125</v>
          </cell>
          <cell r="B299" t="str">
            <v>SEMINARIO DE FISICA</v>
          </cell>
          <cell r="C299" t="str">
            <v>Optativa</v>
          </cell>
          <cell r="D299" t="str">
            <v> UNID. ACAD. DE FÍSICA</v>
          </cell>
          <cell r="E299">
            <v>2</v>
          </cell>
          <cell r="F299">
            <v>30</v>
          </cell>
          <cell r="G299">
            <v>2017</v>
          </cell>
        </row>
        <row r="300">
          <cell r="A300">
            <v>1108126</v>
          </cell>
          <cell r="B300" t="str">
            <v>FISICA MATEMATICA II</v>
          </cell>
          <cell r="C300" t="str">
            <v>Obrigatória</v>
          </cell>
          <cell r="D300" t="str">
            <v> UNID. ACAD. DE FÍSICA</v>
          </cell>
          <cell r="E300">
            <v>4</v>
          </cell>
          <cell r="F300">
            <v>60</v>
          </cell>
          <cell r="G300">
            <v>2020</v>
          </cell>
        </row>
        <row r="301">
          <cell r="A301">
            <v>1108127</v>
          </cell>
          <cell r="B301" t="str">
            <v>INTRODUCAO A ESPCTROSCOPIA</v>
          </cell>
          <cell r="C301" t="str">
            <v>Obrigatória</v>
          </cell>
          <cell r="D301" t="str">
            <v> UNID. ACAD. DE FÍSICA</v>
          </cell>
          <cell r="E301">
            <v>4</v>
          </cell>
          <cell r="F301">
            <v>60</v>
          </cell>
          <cell r="G301">
            <v>2020</v>
          </cell>
        </row>
        <row r="302">
          <cell r="A302">
            <v>1108128</v>
          </cell>
          <cell r="B302" t="str">
            <v>INTRODUCAO A FISICA NUCLEAR</v>
          </cell>
          <cell r="C302" t="str">
            <v>Obrigatória</v>
          </cell>
          <cell r="D302" t="str">
            <v> UNID. ACAD. DE FÍSICA</v>
          </cell>
          <cell r="E302">
            <v>4</v>
          </cell>
          <cell r="F302">
            <v>60</v>
          </cell>
          <cell r="G302">
            <v>2020</v>
          </cell>
        </row>
        <row r="303">
          <cell r="A303">
            <v>1108129</v>
          </cell>
          <cell r="B303" t="str">
            <v>ELETROMAGNETISMO II</v>
          </cell>
          <cell r="C303" t="str">
            <v>Obrigatória</v>
          </cell>
          <cell r="D303" t="str">
            <v> UNID. ACAD. DE FÍSICA</v>
          </cell>
          <cell r="E303">
            <v>4</v>
          </cell>
          <cell r="F303">
            <v>60</v>
          </cell>
          <cell r="G303">
            <v>2020</v>
          </cell>
        </row>
        <row r="304">
          <cell r="A304">
            <v>1108130</v>
          </cell>
          <cell r="B304" t="str">
            <v>TEF(FISICA NAO-LINEAR)</v>
          </cell>
          <cell r="C304" t="str">
            <v>Optativa</v>
          </cell>
          <cell r="D304" t="str">
            <v> UNID. ACAD. DE FÍSICA</v>
          </cell>
          <cell r="E304">
            <v>4</v>
          </cell>
          <cell r="F304">
            <v>60</v>
          </cell>
          <cell r="G304">
            <v>2017</v>
          </cell>
        </row>
        <row r="305">
          <cell r="A305">
            <v>1108131</v>
          </cell>
          <cell r="B305" t="str">
            <v>TEF(INTROD A ASTROFISICA E COSMOLOGIA)</v>
          </cell>
          <cell r="C305" t="str">
            <v>Optativa</v>
          </cell>
          <cell r="D305" t="str">
            <v> UNID. ACAD. DE FÍSICA</v>
          </cell>
          <cell r="E305">
            <v>4</v>
          </cell>
          <cell r="F305">
            <v>60</v>
          </cell>
          <cell r="G305">
            <v>2017</v>
          </cell>
        </row>
        <row r="306">
          <cell r="A306">
            <v>1108132</v>
          </cell>
          <cell r="B306" t="str">
            <v>MECÂNICA ESTATÍSTICA I</v>
          </cell>
          <cell r="C306" t="str">
            <v>Obrigatória</v>
          </cell>
          <cell r="D306" t="str">
            <v> UNID. ACAD. DE FÍSICA</v>
          </cell>
          <cell r="E306">
            <v>4</v>
          </cell>
          <cell r="F306">
            <v>60</v>
          </cell>
          <cell r="G306">
            <v>2020</v>
          </cell>
        </row>
        <row r="307">
          <cell r="A307">
            <v>1108133</v>
          </cell>
          <cell r="B307" t="str">
            <v>MECÂNICA ESTATÍSTICA II</v>
          </cell>
          <cell r="C307" t="str">
            <v>Obrigatória</v>
          </cell>
          <cell r="D307" t="str">
            <v> UNID. ACAD. DE FÍSICA</v>
          </cell>
          <cell r="E307">
            <v>4</v>
          </cell>
          <cell r="F307">
            <v>60</v>
          </cell>
          <cell r="G307">
            <v>2020</v>
          </cell>
        </row>
        <row r="308">
          <cell r="A308">
            <v>1108134</v>
          </cell>
          <cell r="B308" t="str">
            <v>INSTRUMENTAÇÃO CIENTÍFICA</v>
          </cell>
          <cell r="C308" t="str">
            <v>Obrigatória</v>
          </cell>
          <cell r="D308" t="str">
            <v> UNID. ACAD. DE FÍSICA</v>
          </cell>
          <cell r="E308">
            <v>4</v>
          </cell>
          <cell r="F308">
            <v>60</v>
          </cell>
          <cell r="G308">
            <v>2020</v>
          </cell>
        </row>
        <row r="309">
          <cell r="A309">
            <v>1108135</v>
          </cell>
          <cell r="B309" t="str">
            <v>INTRODUÇÃO À TEORIA DE CAMPOS E PARTICUL</v>
          </cell>
          <cell r="C309" t="str">
            <v>Obrigatória</v>
          </cell>
          <cell r="D309" t="str">
            <v> UNID. ACAD. DE FÍSICA</v>
          </cell>
          <cell r="E309">
            <v>4</v>
          </cell>
          <cell r="F309">
            <v>60</v>
          </cell>
          <cell r="G309">
            <v>2020</v>
          </cell>
        </row>
        <row r="310">
          <cell r="A310">
            <v>1108136</v>
          </cell>
          <cell r="B310" t="str">
            <v>INTRODUÇÃO À TEORIA QUÂNTICA DA INFORMAC</v>
          </cell>
          <cell r="C310" t="str">
            <v>Obrigatória</v>
          </cell>
          <cell r="D310" t="str">
            <v> UNID. ACAD. DE FÍSICA</v>
          </cell>
          <cell r="E310">
            <v>4</v>
          </cell>
          <cell r="F310">
            <v>60</v>
          </cell>
          <cell r="G310">
            <v>2020</v>
          </cell>
        </row>
        <row r="311">
          <cell r="A311">
            <v>1108137</v>
          </cell>
          <cell r="B311" t="str">
            <v>RELATIVIDADE ESPECIAL</v>
          </cell>
          <cell r="C311" t="str">
            <v>Obrigatória</v>
          </cell>
          <cell r="D311" t="str">
            <v> UNID. ACAD. DE FÍSICA</v>
          </cell>
          <cell r="E311">
            <v>4</v>
          </cell>
          <cell r="F311">
            <v>60</v>
          </cell>
          <cell r="G311">
            <v>2020</v>
          </cell>
        </row>
        <row r="312">
          <cell r="A312">
            <v>1108138</v>
          </cell>
          <cell r="B312" t="str">
            <v>TRABALHO DE CONCLUSÃO DE CURSO</v>
          </cell>
          <cell r="C312" t="str">
            <v>Obrigatória</v>
          </cell>
          <cell r="D312" t="str">
            <v> UNID. ACAD. DE FÍSICA</v>
          </cell>
          <cell r="E312">
            <v>4</v>
          </cell>
          <cell r="F312">
            <v>60</v>
          </cell>
          <cell r="G312">
            <v>2020</v>
          </cell>
        </row>
        <row r="313">
          <cell r="A313">
            <v>1108139</v>
          </cell>
          <cell r="B313" t="str">
            <v>ATIVIDADESComplementarES FLEXÍVEIS</v>
          </cell>
          <cell r="C313" t="str">
            <v>Complementar</v>
          </cell>
          <cell r="D313" t="str">
            <v> UNID. ACAD. DE FÍSICA</v>
          </cell>
          <cell r="E313">
            <v>20</v>
          </cell>
          <cell r="F313">
            <v>300</v>
          </cell>
          <cell r="G313">
            <v>2020</v>
          </cell>
        </row>
        <row r="314">
          <cell r="A314">
            <v>1108140</v>
          </cell>
          <cell r="B314" t="str">
            <v>TEF(TÓPICOS DE MECÂNICA QUÂNTICA III)</v>
          </cell>
          <cell r="C314" t="str">
            <v>Optativa</v>
          </cell>
          <cell r="D314" t="str">
            <v> UNID. ACAD. DE FÍSICA</v>
          </cell>
          <cell r="E314">
            <v>4</v>
          </cell>
          <cell r="F314">
            <v>60</v>
          </cell>
          <cell r="G314">
            <v>2020</v>
          </cell>
        </row>
        <row r="315">
          <cell r="A315">
            <v>1108141</v>
          </cell>
          <cell r="B315" t="str">
            <v>TEF(PROP.ÓTICAS E ESTR. DOS MATERIAIS)</v>
          </cell>
          <cell r="C315" t="str">
            <v>Optativa</v>
          </cell>
          <cell r="D315" t="str">
            <v> UNID. ACAD. DE FÍSICA</v>
          </cell>
          <cell r="E315">
            <v>4</v>
          </cell>
          <cell r="F315">
            <v>60</v>
          </cell>
          <cell r="G315">
            <v>2020</v>
          </cell>
        </row>
        <row r="316">
          <cell r="A316">
            <v>1108142</v>
          </cell>
          <cell r="B316" t="str">
            <v>TEF(MODELAGEM E PROGRAMAÇÃO)</v>
          </cell>
          <cell r="C316" t="str">
            <v>Optativa</v>
          </cell>
          <cell r="D316" t="str">
            <v> UNID. ACAD. DE FÍSICA</v>
          </cell>
          <cell r="E316">
            <v>4</v>
          </cell>
          <cell r="F316">
            <v>60</v>
          </cell>
          <cell r="G316">
            <v>2020</v>
          </cell>
        </row>
        <row r="317">
          <cell r="A317">
            <v>1108143</v>
          </cell>
          <cell r="B317" t="str">
            <v>TEF(INTRODUÇÃO AO TCC)</v>
          </cell>
          <cell r="C317" t="str">
            <v>Optativa</v>
          </cell>
          <cell r="D317" t="str">
            <v>UNID. ACAD. DE FÍSICA</v>
          </cell>
          <cell r="E317">
            <v>4</v>
          </cell>
          <cell r="F317">
            <v>60</v>
          </cell>
          <cell r="G317">
            <v>1995</v>
          </cell>
        </row>
        <row r="318">
          <cell r="A318">
            <v>1108144</v>
          </cell>
          <cell r="B318" t="str">
            <v>TEF(INTR À DIDA DAS CIÊNCIAS FÍSICAS)</v>
          </cell>
          <cell r="C318" t="str">
            <v>Optativa</v>
          </cell>
          <cell r="D318" t="str">
            <v>UNID. ACAD. DE FÍSICA</v>
          </cell>
          <cell r="E318">
            <v>4</v>
          </cell>
          <cell r="F318">
            <v>60</v>
          </cell>
          <cell r="G318">
            <v>1995</v>
          </cell>
        </row>
        <row r="319">
          <cell r="A319">
            <v>1108145</v>
          </cell>
          <cell r="B319" t="str">
            <v>TEF(SEMINÁRIOS DE ESPECTROSCOPIA</v>
          </cell>
          <cell r="C319" t="str">
            <v>Optativa</v>
          </cell>
          <cell r="D319" t="str">
            <v>UNID. ACAD. DE FÍSICA</v>
          </cell>
          <cell r="E319">
            <v>4</v>
          </cell>
          <cell r="F319">
            <v>60</v>
          </cell>
          <cell r="G319">
            <v>1995</v>
          </cell>
        </row>
        <row r="320">
          <cell r="A320">
            <v>1108146</v>
          </cell>
          <cell r="B320" t="str">
            <v>TEF(ENSINO DE FÍS REM: UMA FOR EXC SOC)</v>
          </cell>
          <cell r="C320" t="str">
            <v>Optativa</v>
          </cell>
          <cell r="D320" t="str">
            <v>UNID. ACAD. DE FÍSICA</v>
          </cell>
          <cell r="E320">
            <v>4</v>
          </cell>
          <cell r="F320">
            <v>60</v>
          </cell>
          <cell r="G320">
            <v>1995</v>
          </cell>
        </row>
        <row r="321">
          <cell r="A321">
            <v>1109010</v>
          </cell>
          <cell r="B321" t="str">
            <v>EQUACOES DIFERENCIAIS LINEARES</v>
          </cell>
          <cell r="C321" t="str">
            <v>Obrigatória</v>
          </cell>
          <cell r="D321" t="str">
            <v> UNID. ACAD. DE MATEMÁTICA</v>
          </cell>
          <cell r="E321">
            <v>4</v>
          </cell>
          <cell r="F321">
            <v>60</v>
          </cell>
          <cell r="G321">
            <v>2017</v>
          </cell>
        </row>
        <row r="322">
          <cell r="A322">
            <v>1109019</v>
          </cell>
          <cell r="B322" t="str">
            <v>ÁLGEBRA II</v>
          </cell>
          <cell r="C322" t="str">
            <v>Optativa</v>
          </cell>
          <cell r="D322" t="str">
            <v> UNID. ACAD. DE MATEMÁTICA</v>
          </cell>
          <cell r="E322">
            <v>4</v>
          </cell>
          <cell r="F322">
            <v>60</v>
          </cell>
          <cell r="G322">
            <v>2020</v>
          </cell>
        </row>
        <row r="323">
          <cell r="A323">
            <v>1109021</v>
          </cell>
          <cell r="B323" t="str">
            <v>ANÁLISE I</v>
          </cell>
          <cell r="C323" t="str">
            <v>Obrigatória</v>
          </cell>
          <cell r="D323" t="str">
            <v> UNID. ACAD. DE MATEMÁTICA</v>
          </cell>
          <cell r="E323">
            <v>4</v>
          </cell>
          <cell r="F323">
            <v>60</v>
          </cell>
          <cell r="G323">
            <v>2008</v>
          </cell>
        </row>
        <row r="324">
          <cell r="A324">
            <v>1109022</v>
          </cell>
          <cell r="B324" t="str">
            <v>ANÁLISE II</v>
          </cell>
          <cell r="C324" t="str">
            <v>Optativa</v>
          </cell>
          <cell r="D324" t="str">
            <v> UNID. ACAD. DE MATEMÁTICA</v>
          </cell>
          <cell r="E324">
            <v>4</v>
          </cell>
          <cell r="F324">
            <v>60</v>
          </cell>
          <cell r="G324">
            <v>2008</v>
          </cell>
        </row>
        <row r="325">
          <cell r="A325">
            <v>1109023</v>
          </cell>
          <cell r="B325" t="str">
            <v>ANÁLISE III</v>
          </cell>
          <cell r="C325" t="str">
            <v>Optativa</v>
          </cell>
          <cell r="D325" t="str">
            <v> UNID. ACAD. DE MATEMÁTICA</v>
          </cell>
          <cell r="E325">
            <v>4</v>
          </cell>
          <cell r="F325">
            <v>60</v>
          </cell>
          <cell r="G325">
            <v>2008</v>
          </cell>
        </row>
        <row r="326">
          <cell r="A326">
            <v>1109026</v>
          </cell>
          <cell r="B326" t="str">
            <v>EQUACOES DIFERENCIAIS ORDINARIAS</v>
          </cell>
          <cell r="C326" t="str">
            <v>Optativa</v>
          </cell>
          <cell r="D326" t="str">
            <v> UNID. ACAD. DE MATEMÁTICA</v>
          </cell>
          <cell r="E326">
            <v>4</v>
          </cell>
          <cell r="F326">
            <v>60</v>
          </cell>
          <cell r="G326">
            <v>2008</v>
          </cell>
        </row>
        <row r="327">
          <cell r="A327">
            <v>1109029</v>
          </cell>
          <cell r="B327" t="str">
            <v>INT A GEOMETRIA DIFERENCIAL</v>
          </cell>
          <cell r="C327" t="str">
            <v>Optativa</v>
          </cell>
          <cell r="D327" t="str">
            <v> UNID. ACAD. DE MATEMÁTICA</v>
          </cell>
          <cell r="E327">
            <v>4</v>
          </cell>
          <cell r="F327">
            <v>60</v>
          </cell>
          <cell r="G327">
            <v>2020</v>
          </cell>
        </row>
        <row r="328">
          <cell r="A328">
            <v>1109030</v>
          </cell>
          <cell r="B328" t="str">
            <v>ANÁLISE COMPLEXA</v>
          </cell>
          <cell r="C328" t="str">
            <v>Optativa</v>
          </cell>
          <cell r="D328" t="str">
            <v> UNID. ACAD. DE MATEMÁTICA</v>
          </cell>
          <cell r="E328">
            <v>4</v>
          </cell>
          <cell r="F328">
            <v>60</v>
          </cell>
          <cell r="G328">
            <v>2008</v>
          </cell>
        </row>
        <row r="329">
          <cell r="A329">
            <v>1109034</v>
          </cell>
          <cell r="B329" t="str">
            <v>TOPOLOGIA DOS ESPACOS METRICOS</v>
          </cell>
          <cell r="C329" t="str">
            <v>Optativa</v>
          </cell>
          <cell r="D329" t="str">
            <v> UNID. ACAD. DE MATEMÁTICA</v>
          </cell>
          <cell r="E329">
            <v>4</v>
          </cell>
          <cell r="F329">
            <v>60</v>
          </cell>
          <cell r="G329">
            <v>2008</v>
          </cell>
        </row>
        <row r="330">
          <cell r="A330">
            <v>1109035</v>
          </cell>
          <cell r="B330" t="str">
            <v>ALGEBRA VETORIAL E GEOMETRIA ANALÍTICA</v>
          </cell>
          <cell r="C330" t="str">
            <v>Optativa</v>
          </cell>
          <cell r="D330" t="str">
            <v> UNID. ACAD. DE MATEMÁTICA</v>
          </cell>
          <cell r="E330">
            <v>4</v>
          </cell>
          <cell r="F330">
            <v>60</v>
          </cell>
          <cell r="G330">
            <v>2017</v>
          </cell>
        </row>
        <row r="331">
          <cell r="A331">
            <v>1109043</v>
          </cell>
          <cell r="B331" t="str">
            <v>INTRODUÇÃO À HISTÓRIA DA MATEMÁTICA</v>
          </cell>
          <cell r="C331" t="str">
            <v>Obrigatória</v>
          </cell>
          <cell r="D331" t="str">
            <v> UNID. ACAD. DE MATEMÁTICA</v>
          </cell>
          <cell r="E331">
            <v>4</v>
          </cell>
          <cell r="F331">
            <v>60</v>
          </cell>
          <cell r="G331">
            <v>2008</v>
          </cell>
        </row>
        <row r="332">
          <cell r="A332">
            <v>1109044</v>
          </cell>
          <cell r="B332" t="str">
            <v>METODOS QUANTITATIVOS I</v>
          </cell>
          <cell r="C332" t="str">
            <v>Obrigatória</v>
          </cell>
          <cell r="D332" t="str">
            <v> UNID. ACAD. DE MATEMÁTICA</v>
          </cell>
          <cell r="E332">
            <v>4</v>
          </cell>
          <cell r="F332">
            <v>60</v>
          </cell>
          <cell r="G332">
            <v>2009</v>
          </cell>
        </row>
        <row r="333">
          <cell r="A333">
            <v>1109045</v>
          </cell>
          <cell r="B333" t="str">
            <v>METODOS QUANTITATIVOS II</v>
          </cell>
          <cell r="C333" t="str">
            <v>Obrigatória</v>
          </cell>
          <cell r="D333" t="str">
            <v> UNID. ACAD. DE MATEMÁTICA</v>
          </cell>
          <cell r="E333">
            <v>4</v>
          </cell>
          <cell r="F333">
            <v>60</v>
          </cell>
          <cell r="G333">
            <v>2009</v>
          </cell>
        </row>
        <row r="334">
          <cell r="A334">
            <v>1109046</v>
          </cell>
          <cell r="B334" t="str">
            <v>METODOS QUANTITATIVOS III</v>
          </cell>
          <cell r="C334" t="str">
            <v>Optativa</v>
          </cell>
          <cell r="D334" t="str">
            <v> UNID. ACAD. DE MATEMÁTICA</v>
          </cell>
          <cell r="E334">
            <v>4</v>
          </cell>
          <cell r="F334">
            <v>60</v>
          </cell>
          <cell r="G334">
            <v>2009</v>
          </cell>
        </row>
        <row r="335">
          <cell r="A335">
            <v>1109049</v>
          </cell>
          <cell r="B335" t="str">
            <v>ALGEBRA LINEAR I</v>
          </cell>
          <cell r="C335" t="str">
            <v>Obrigatória</v>
          </cell>
          <cell r="D335" t="str">
            <v> UNID. ACAD. DE MATEMÁTICA</v>
          </cell>
          <cell r="E335">
            <v>4</v>
          </cell>
          <cell r="F335">
            <v>60</v>
          </cell>
          <cell r="G335">
            <v>2017</v>
          </cell>
        </row>
        <row r="336">
          <cell r="A336">
            <v>1109050</v>
          </cell>
          <cell r="B336" t="str">
            <v>CALCULO DIFERENCIAL E INTEGRAL I</v>
          </cell>
          <cell r="C336" t="str">
            <v>Obrigatória</v>
          </cell>
          <cell r="D336" t="str">
            <v>UNID. ACAD. DE MATEMÁTICA</v>
          </cell>
          <cell r="E336">
            <v>6</v>
          </cell>
          <cell r="F336">
            <v>90</v>
          </cell>
          <cell r="G336">
            <v>1995</v>
          </cell>
        </row>
        <row r="337">
          <cell r="A337">
            <v>1109051</v>
          </cell>
          <cell r="B337" t="str">
            <v>CALCULO DIFERENCIAL E INTEGRAL III</v>
          </cell>
          <cell r="C337" t="str">
            <v>Obrigatória</v>
          </cell>
          <cell r="D337" t="str">
            <v>UNID. ACAD. DE MATEMÁTICA</v>
          </cell>
          <cell r="E337">
            <v>6</v>
          </cell>
          <cell r="F337">
            <v>90</v>
          </cell>
          <cell r="G337">
            <v>1995</v>
          </cell>
        </row>
        <row r="338">
          <cell r="A338">
            <v>1109053</v>
          </cell>
          <cell r="B338" t="str">
            <v>CALCULO DIFERENCIAL E INTEGRAL II</v>
          </cell>
          <cell r="C338" t="str">
            <v>Obrigatória</v>
          </cell>
          <cell r="D338" t="str">
            <v>UNID. ACAD. DE MATEMÁTICA</v>
          </cell>
          <cell r="E338">
            <v>4</v>
          </cell>
          <cell r="F338">
            <v>60</v>
          </cell>
          <cell r="G338">
            <v>1995</v>
          </cell>
        </row>
        <row r="339">
          <cell r="A339">
            <v>1109056</v>
          </cell>
          <cell r="B339" t="str">
            <v>ALGEBRA LINEAR II</v>
          </cell>
          <cell r="C339" t="str">
            <v>Optativa</v>
          </cell>
          <cell r="D339" t="str">
            <v> UNID. ACAD. DE MATEMÁTICA</v>
          </cell>
          <cell r="E339">
            <v>4</v>
          </cell>
          <cell r="F339">
            <v>60</v>
          </cell>
          <cell r="G339">
            <v>2017</v>
          </cell>
        </row>
        <row r="340">
          <cell r="A340">
            <v>1109061</v>
          </cell>
          <cell r="B340" t="str">
            <v>FUNCOES DE UMA VARIAVEL COMPLEXA</v>
          </cell>
          <cell r="C340" t="str">
            <v>Optativa</v>
          </cell>
          <cell r="D340" t="str">
            <v> UNID. ACAD. DE MATEMÁTICA</v>
          </cell>
          <cell r="E340">
            <v>4</v>
          </cell>
          <cell r="F340">
            <v>60</v>
          </cell>
          <cell r="G340">
            <v>2020</v>
          </cell>
        </row>
        <row r="341">
          <cell r="A341">
            <v>1109063</v>
          </cell>
          <cell r="B341" t="str">
            <v>TÓPICOS ESPECIAIS DE ÁLGEBRA</v>
          </cell>
          <cell r="C341" t="str">
            <v>Optativa</v>
          </cell>
          <cell r="D341" t="str">
            <v> UNID. ACAD. DE MATEMÁTICA</v>
          </cell>
          <cell r="E341">
            <v>4</v>
          </cell>
          <cell r="F341">
            <v>60</v>
          </cell>
          <cell r="G341">
            <v>2008</v>
          </cell>
        </row>
        <row r="342">
          <cell r="A342">
            <v>1109064</v>
          </cell>
          <cell r="B342" t="str">
            <v>TÓPICOS ESPECIAIS DE ANÁLISE</v>
          </cell>
          <cell r="C342" t="str">
            <v>Optativa</v>
          </cell>
          <cell r="D342" t="str">
            <v> UNID. ACAD. DE MATEMÁTICA</v>
          </cell>
          <cell r="E342">
            <v>4</v>
          </cell>
          <cell r="F342">
            <v>60</v>
          </cell>
          <cell r="G342">
            <v>2008</v>
          </cell>
        </row>
        <row r="343">
          <cell r="A343">
            <v>1109065</v>
          </cell>
          <cell r="B343" t="str">
            <v>TÓPICOS ESPECIAIS DE GEOMETRIA</v>
          </cell>
          <cell r="C343" t="str">
            <v>Optativa</v>
          </cell>
          <cell r="D343" t="str">
            <v> UNID. ACAD. DE MATEMÁTICA</v>
          </cell>
          <cell r="E343">
            <v>4</v>
          </cell>
          <cell r="F343">
            <v>60</v>
          </cell>
          <cell r="G343">
            <v>2008</v>
          </cell>
        </row>
        <row r="344">
          <cell r="A344">
            <v>1109075</v>
          </cell>
          <cell r="B344" t="str">
            <v>INT. AS EQUACOES DIFERENCIAIS PARCIAIS</v>
          </cell>
          <cell r="C344" t="str">
            <v>Optativa</v>
          </cell>
          <cell r="D344" t="str">
            <v> UNID. ACAD. DE MATEMÁTICA</v>
          </cell>
          <cell r="E344">
            <v>4</v>
          </cell>
          <cell r="F344">
            <v>60</v>
          </cell>
          <cell r="G344">
            <v>2020</v>
          </cell>
        </row>
        <row r="345">
          <cell r="A345">
            <v>1109076</v>
          </cell>
          <cell r="B345" t="str">
            <v>INTRODUÇÃO À ANÁLISE FUNCIONAL</v>
          </cell>
          <cell r="C345" t="str">
            <v>Optativa</v>
          </cell>
          <cell r="D345" t="str">
            <v> UNID. ACAD. DE MATEMÁTICA</v>
          </cell>
          <cell r="E345">
            <v>4</v>
          </cell>
          <cell r="F345">
            <v>60</v>
          </cell>
          <cell r="G345">
            <v>2008</v>
          </cell>
        </row>
        <row r="346">
          <cell r="A346">
            <v>1109077</v>
          </cell>
          <cell r="B346" t="str">
            <v>INT A TEORIA DA MEDIDA E INTEGRACAO</v>
          </cell>
          <cell r="C346" t="str">
            <v>Optativa</v>
          </cell>
          <cell r="D346" t="str">
            <v> UNID. ACAD. DE MATEMÁTICA</v>
          </cell>
          <cell r="E346">
            <v>4</v>
          </cell>
          <cell r="F346">
            <v>60</v>
          </cell>
          <cell r="G346">
            <v>2008</v>
          </cell>
        </row>
        <row r="347">
          <cell r="A347">
            <v>1109078</v>
          </cell>
          <cell r="B347" t="str">
            <v>INT. A TEORIA DE GALOIS</v>
          </cell>
          <cell r="C347" t="str">
            <v>Optativa</v>
          </cell>
          <cell r="D347" t="str">
            <v> UNID. ACAD. DE MATEMÁTICA</v>
          </cell>
          <cell r="E347">
            <v>4</v>
          </cell>
          <cell r="F347">
            <v>60</v>
          </cell>
          <cell r="G347">
            <v>2008</v>
          </cell>
        </row>
        <row r="348">
          <cell r="A348">
            <v>1109103</v>
          </cell>
          <cell r="B348" t="str">
            <v>CALCULO DIFERENCIAL E INTEGRAL I</v>
          </cell>
          <cell r="C348" t="str">
            <v>Obrigatória</v>
          </cell>
          <cell r="D348" t="str">
            <v>UNID. ACAD. DE MATEMÁTICA</v>
          </cell>
          <cell r="E348">
            <v>4</v>
          </cell>
          <cell r="F348">
            <v>60</v>
          </cell>
          <cell r="G348">
            <v>1999</v>
          </cell>
        </row>
        <row r="349">
          <cell r="A349">
            <v>1109105</v>
          </cell>
          <cell r="B349" t="str">
            <v>CALCULO DIFERENCIAL E INTEGRAL III</v>
          </cell>
          <cell r="C349" t="str">
            <v>Obrigatória</v>
          </cell>
          <cell r="D349" t="str">
            <v> UNID. ACAD. DE MATEMÁTICA</v>
          </cell>
          <cell r="E349">
            <v>5</v>
          </cell>
          <cell r="F349">
            <v>75</v>
          </cell>
          <cell r="G349">
            <v>1999</v>
          </cell>
        </row>
        <row r="350">
          <cell r="A350">
            <v>1109106</v>
          </cell>
          <cell r="B350" t="str">
            <v>EQUACOES DIFERENCIAIS</v>
          </cell>
          <cell r="C350" t="str">
            <v>Obrigatória</v>
          </cell>
          <cell r="D350" t="str">
            <v> UNID. ACAD. DE MATEMÁTICA</v>
          </cell>
          <cell r="E350">
            <v>4</v>
          </cell>
          <cell r="F350">
            <v>60</v>
          </cell>
          <cell r="G350">
            <v>1999</v>
          </cell>
        </row>
        <row r="351">
          <cell r="A351">
            <v>1109108</v>
          </cell>
          <cell r="B351" t="str">
            <v>VARIAVEIS COMPLEXAS</v>
          </cell>
          <cell r="C351" t="str">
            <v>Optativa</v>
          </cell>
          <cell r="D351" t="str">
            <v> UNID. ACAD. DE MATEMÁTICA</v>
          </cell>
          <cell r="E351">
            <v>4</v>
          </cell>
          <cell r="F351">
            <v>60</v>
          </cell>
          <cell r="G351">
            <v>2014</v>
          </cell>
        </row>
        <row r="352">
          <cell r="A352">
            <v>1109113</v>
          </cell>
          <cell r="B352" t="str">
            <v>MATEMÁTICA DISCRETA</v>
          </cell>
          <cell r="C352" t="str">
            <v>Obrigatória</v>
          </cell>
          <cell r="D352" t="str">
            <v>UNID. ACAD. DE MATEMÁTICA</v>
          </cell>
          <cell r="E352">
            <v>4</v>
          </cell>
          <cell r="F352">
            <v>60</v>
          </cell>
          <cell r="G352">
            <v>1999</v>
          </cell>
        </row>
        <row r="353">
          <cell r="A353">
            <v>1109126</v>
          </cell>
          <cell r="B353" t="str">
            <v>CALCULO DIFERENCIAL E INTEGRAL I</v>
          </cell>
          <cell r="C353" t="str">
            <v>Obrigatória</v>
          </cell>
          <cell r="D353" t="str">
            <v> UNID. ACAD. DE MATEMÁTICA</v>
          </cell>
          <cell r="E353">
            <v>4</v>
          </cell>
          <cell r="F353">
            <v>60</v>
          </cell>
          <cell r="G353">
            <v>2017</v>
          </cell>
        </row>
        <row r="354">
          <cell r="A354">
            <v>1109128</v>
          </cell>
          <cell r="B354" t="str">
            <v>CALCULO DIFERENCIAL E INTEGRAL III</v>
          </cell>
          <cell r="C354" t="str">
            <v>Obrigatória</v>
          </cell>
          <cell r="D354" t="str">
            <v> UNID. ACAD. DE MATEMÁTICA</v>
          </cell>
          <cell r="E354">
            <v>4</v>
          </cell>
          <cell r="F354">
            <v>60</v>
          </cell>
          <cell r="G354">
            <v>2017</v>
          </cell>
        </row>
        <row r="355">
          <cell r="A355">
            <v>1109131</v>
          </cell>
          <cell r="B355" t="str">
            <v>CALCULO DIFERENCIAL E INTEGRAL II</v>
          </cell>
          <cell r="C355" t="str">
            <v>Obrigatória</v>
          </cell>
          <cell r="D355" t="str">
            <v> UNID. ACAD. DE MATEMÁTICA</v>
          </cell>
          <cell r="E355">
            <v>4</v>
          </cell>
          <cell r="F355">
            <v>60</v>
          </cell>
          <cell r="G355">
            <v>2017</v>
          </cell>
        </row>
        <row r="356">
          <cell r="A356">
            <v>1109134</v>
          </cell>
          <cell r="B356" t="str">
            <v>CALCULO AVANCADO</v>
          </cell>
          <cell r="C356" t="str">
            <v>Obrigatória</v>
          </cell>
          <cell r="D356" t="str">
            <v> UNID. ACAD. DE MATEMÁTICA</v>
          </cell>
          <cell r="E356">
            <v>4</v>
          </cell>
          <cell r="F356">
            <v>60</v>
          </cell>
          <cell r="G356">
            <v>2017</v>
          </cell>
        </row>
        <row r="357">
          <cell r="A357">
            <v>1109135</v>
          </cell>
          <cell r="B357" t="str">
            <v>ESTRUTURAS ALGÉBRICAS</v>
          </cell>
          <cell r="C357" t="str">
            <v>Obrigatória</v>
          </cell>
          <cell r="D357" t="str">
            <v> UNID. ACAD. DE MATEMÁTICA</v>
          </cell>
          <cell r="E357">
            <v>4</v>
          </cell>
          <cell r="F357">
            <v>60</v>
          </cell>
          <cell r="G357">
            <v>2008</v>
          </cell>
        </row>
        <row r="358">
          <cell r="A358">
            <v>1109136</v>
          </cell>
          <cell r="B358" t="str">
            <v>FUNDAMENTOS DA GEOM EUCLIDIANA PLANA</v>
          </cell>
          <cell r="C358" t="str">
            <v>Obrigatória</v>
          </cell>
          <cell r="D358" t="str">
            <v> UNID. ACAD. DE MATEMÁTICA</v>
          </cell>
          <cell r="E358">
            <v>4</v>
          </cell>
          <cell r="F358">
            <v>60</v>
          </cell>
          <cell r="G358">
            <v>2008</v>
          </cell>
        </row>
        <row r="359">
          <cell r="A359">
            <v>1109137</v>
          </cell>
          <cell r="B359" t="str">
            <v>FUNDAMENTOS DE MATEMÁTICA</v>
          </cell>
          <cell r="C359" t="str">
            <v>Obrigatória</v>
          </cell>
          <cell r="D359" t="str">
            <v> UNID. ACAD. DE MATEMÁTICA</v>
          </cell>
          <cell r="E359">
            <v>4</v>
          </cell>
          <cell r="F359">
            <v>60</v>
          </cell>
          <cell r="G359">
            <v>2008</v>
          </cell>
        </row>
        <row r="360">
          <cell r="A360">
            <v>1109138</v>
          </cell>
          <cell r="B360" t="str">
            <v>INTRODUÇÃO AOS MÉTODOS NUMÉRICOS</v>
          </cell>
          <cell r="C360" t="str">
            <v>Obrigatória</v>
          </cell>
          <cell r="D360" t="str">
            <v> UNID. ACAD. DE MATEMÁTICA</v>
          </cell>
          <cell r="E360">
            <v>4</v>
          </cell>
          <cell r="F360">
            <v>60</v>
          </cell>
          <cell r="G360">
            <v>2008</v>
          </cell>
        </row>
        <row r="361">
          <cell r="A361">
            <v>1109139</v>
          </cell>
          <cell r="B361" t="str">
            <v>LÓGICA APLICADA À MATEMÁTICA</v>
          </cell>
          <cell r="C361" t="str">
            <v>Obrigatória</v>
          </cell>
          <cell r="D361" t="str">
            <v> UNID. ACAD. DE MATEMÁTICA</v>
          </cell>
          <cell r="E361">
            <v>4</v>
          </cell>
          <cell r="F361">
            <v>60</v>
          </cell>
          <cell r="G361">
            <v>2008</v>
          </cell>
        </row>
        <row r="362">
          <cell r="A362">
            <v>1109140</v>
          </cell>
          <cell r="B362" t="str">
            <v>PROJETO DE PESQUISA</v>
          </cell>
          <cell r="C362" t="str">
            <v>Optativa</v>
          </cell>
          <cell r="D362" t="str">
            <v> UNID. ACAD. DE MATEMÁTICA</v>
          </cell>
          <cell r="E362">
            <v>4</v>
          </cell>
          <cell r="F362">
            <v>60</v>
          </cell>
          <cell r="G362">
            <v>2008</v>
          </cell>
        </row>
        <row r="363">
          <cell r="A363">
            <v>1109141</v>
          </cell>
          <cell r="B363" t="str">
            <v>TRABALHO DE CONCLUSAO DE CURSO</v>
          </cell>
          <cell r="C363" t="str">
            <v>Complementar</v>
          </cell>
          <cell r="D363" t="str">
            <v> UNID. ACAD. DE MATEMÁTICA</v>
          </cell>
          <cell r="E363">
            <v>4</v>
          </cell>
          <cell r="F363">
            <v>60</v>
          </cell>
          <cell r="G363">
            <v>2008</v>
          </cell>
        </row>
        <row r="364">
          <cell r="A364">
            <v>1109142</v>
          </cell>
          <cell r="B364" t="str">
            <v>INTRODUÇÃO À GEOMETRIA NÃO EUCLIDIANA</v>
          </cell>
          <cell r="C364" t="str">
            <v>Optativa</v>
          </cell>
          <cell r="D364" t="str">
            <v> UNID. ACAD. DE MATEMÁTICA</v>
          </cell>
          <cell r="E364">
            <v>4</v>
          </cell>
          <cell r="F364">
            <v>60</v>
          </cell>
          <cell r="G364">
            <v>2008</v>
          </cell>
        </row>
        <row r="365">
          <cell r="A365">
            <v>1109143</v>
          </cell>
          <cell r="B365" t="str">
            <v>TÓPICOS ESPECIAIS DE TOPOLOGIA</v>
          </cell>
          <cell r="C365" t="str">
            <v>Optativa</v>
          </cell>
          <cell r="D365" t="str">
            <v> UNID. ACAD. DE MATEMÁTICA</v>
          </cell>
          <cell r="E365">
            <v>4</v>
          </cell>
          <cell r="F365">
            <v>60</v>
          </cell>
          <cell r="G365">
            <v>2008</v>
          </cell>
        </row>
        <row r="366">
          <cell r="A366">
            <v>1109145</v>
          </cell>
          <cell r="B366" t="str">
            <v>MÉTODOS MATEMÁTICOS DA FÍSICA</v>
          </cell>
          <cell r="C366" t="str">
            <v>Optativa</v>
          </cell>
          <cell r="D366" t="str">
            <v> UNID. ACAD. DE MATEMÁTICA</v>
          </cell>
          <cell r="E366">
            <v>4</v>
          </cell>
          <cell r="F366">
            <v>60</v>
          </cell>
          <cell r="G366">
            <v>2008</v>
          </cell>
        </row>
        <row r="367">
          <cell r="A367">
            <v>1109148</v>
          </cell>
          <cell r="B367" t="str">
            <v>DIF FIN APL AO ESC EM MEIOS POROSOS</v>
          </cell>
          <cell r="C367" t="str">
            <v>Optativa</v>
          </cell>
          <cell r="D367" t="str">
            <v> UNID. ACAD. DE MATEMÁTICA</v>
          </cell>
          <cell r="E367">
            <v>4</v>
          </cell>
          <cell r="F367">
            <v>60</v>
          </cell>
          <cell r="G367">
            <v>2008</v>
          </cell>
        </row>
        <row r="368">
          <cell r="A368">
            <v>1109149</v>
          </cell>
          <cell r="B368" t="str">
            <v>EQUACOES DIF PARC APL A SIM DE RES PETR.</v>
          </cell>
          <cell r="C368" t="str">
            <v>Optativa</v>
          </cell>
          <cell r="D368" t="str">
            <v> UNID. ACAD. DE MATEMÁTICA</v>
          </cell>
          <cell r="E368">
            <v>4</v>
          </cell>
          <cell r="F368">
            <v>60</v>
          </cell>
          <cell r="G368">
            <v>2008</v>
          </cell>
        </row>
        <row r="369">
          <cell r="A369">
            <v>1109151</v>
          </cell>
          <cell r="B369" t="str">
            <v>MET NUM PARA EQUACOES DIF PARCIAIS</v>
          </cell>
          <cell r="C369" t="str">
            <v>Optativa</v>
          </cell>
          <cell r="D369" t="str">
            <v> UNID. ACAD. DE MATEMÁTICA</v>
          </cell>
          <cell r="E369">
            <v>4</v>
          </cell>
          <cell r="F369">
            <v>60</v>
          </cell>
          <cell r="G369">
            <v>2008</v>
          </cell>
        </row>
        <row r="370">
          <cell r="A370">
            <v>1109152</v>
          </cell>
          <cell r="B370" t="str">
            <v>NOCOES DE MODEL E VISUAL DE RESERVATORIO</v>
          </cell>
          <cell r="C370" t="str">
            <v>Optativa</v>
          </cell>
          <cell r="D370" t="str">
            <v> UNID. ACAD. DE MATEMÁTICA</v>
          </cell>
          <cell r="E370">
            <v>4</v>
          </cell>
          <cell r="F370">
            <v>60</v>
          </cell>
          <cell r="G370">
            <v>2008</v>
          </cell>
        </row>
        <row r="371">
          <cell r="A371">
            <v>1109153</v>
          </cell>
          <cell r="B371" t="str">
            <v>SIMULACAO DE FLUXO EM MEIOS POROSOS</v>
          </cell>
          <cell r="C371" t="str">
            <v>Optativa</v>
          </cell>
          <cell r="D371" t="str">
            <v> UNID. ACAD. DE MATEMÁTICA</v>
          </cell>
          <cell r="E371">
            <v>4</v>
          </cell>
          <cell r="F371">
            <v>60</v>
          </cell>
          <cell r="G371">
            <v>2008</v>
          </cell>
        </row>
        <row r="372">
          <cell r="A372">
            <v>1109154</v>
          </cell>
          <cell r="B372" t="str">
            <v>ALGORITMOS GEOMÉTRICOS</v>
          </cell>
          <cell r="C372" t="str">
            <v>Optativa</v>
          </cell>
          <cell r="D372" t="str">
            <v> UNID. ACAD. DE MATEMÁTICA</v>
          </cell>
          <cell r="E372">
            <v>4</v>
          </cell>
          <cell r="F372">
            <v>60</v>
          </cell>
          <cell r="G372">
            <v>2008</v>
          </cell>
        </row>
        <row r="373">
          <cell r="A373">
            <v>1109155</v>
          </cell>
          <cell r="B373" t="str">
            <v>TÓPICOS ESPECIAIS DE MATEMÁTICA APLICADA</v>
          </cell>
          <cell r="C373" t="str">
            <v>Optativa</v>
          </cell>
          <cell r="D373" t="str">
            <v> UNID. ACAD. DE MATEMÁTICA</v>
          </cell>
          <cell r="E373">
            <v>4</v>
          </cell>
          <cell r="F373">
            <v>60</v>
          </cell>
          <cell r="G373">
            <v>2008</v>
          </cell>
        </row>
        <row r="374">
          <cell r="A374">
            <v>1109156</v>
          </cell>
          <cell r="B374" t="str">
            <v>INTRODUÇÃO À COMPUTAÇÃO GRAFICA</v>
          </cell>
          <cell r="C374" t="str">
            <v>Optativa</v>
          </cell>
          <cell r="D374" t="str">
            <v> UNID. ACAD. DE MATEMÁTICA</v>
          </cell>
          <cell r="E374">
            <v>4</v>
          </cell>
          <cell r="F374">
            <v>60</v>
          </cell>
          <cell r="G374">
            <v>2008</v>
          </cell>
        </row>
        <row r="375">
          <cell r="A375">
            <v>1109157</v>
          </cell>
          <cell r="B375" t="str">
            <v>INTRODUÇÃO À MODELAGEM GEOMÉTRICA</v>
          </cell>
          <cell r="C375" t="str">
            <v>Optativa</v>
          </cell>
          <cell r="D375" t="str">
            <v> UNID. ACAD. DE MATEMÁTICA</v>
          </cell>
          <cell r="E375">
            <v>4</v>
          </cell>
          <cell r="F375">
            <v>60</v>
          </cell>
          <cell r="G375">
            <v>2008</v>
          </cell>
        </row>
        <row r="376">
          <cell r="A376">
            <v>1109158</v>
          </cell>
          <cell r="B376" t="str">
            <v>TÓPICOS DE PROGRAMAÇÃO</v>
          </cell>
          <cell r="C376" t="str">
            <v>Optativa</v>
          </cell>
          <cell r="D376" t="str">
            <v> UNID. ACAD. DE MATEMÁTICA</v>
          </cell>
          <cell r="E376">
            <v>4</v>
          </cell>
          <cell r="F376">
            <v>60</v>
          </cell>
          <cell r="G376">
            <v>2008</v>
          </cell>
        </row>
        <row r="377">
          <cell r="A377">
            <v>1109159</v>
          </cell>
          <cell r="B377" t="str">
            <v>ATIVIDADESComplementarES FLEXIVEIS</v>
          </cell>
          <cell r="C377" t="str">
            <v>Complementar</v>
          </cell>
          <cell r="D377" t="str">
            <v> UNID. ACAD. DE MATEMÁTICA</v>
          </cell>
          <cell r="E377">
            <v>8</v>
          </cell>
          <cell r="F377">
            <v>120</v>
          </cell>
          <cell r="G377">
            <v>2008</v>
          </cell>
        </row>
        <row r="378">
          <cell r="A378">
            <v>1109160</v>
          </cell>
          <cell r="B378" t="str">
            <v>ÁLGEBRA I</v>
          </cell>
          <cell r="C378" t="str">
            <v>Obrigatória</v>
          </cell>
          <cell r="D378" t="str">
            <v> UNID. ACAD. DE MATEMÁTICA</v>
          </cell>
          <cell r="E378">
            <v>4</v>
          </cell>
          <cell r="F378">
            <v>60</v>
          </cell>
          <cell r="G378">
            <v>2008</v>
          </cell>
        </row>
        <row r="379">
          <cell r="A379">
            <v>1109161</v>
          </cell>
          <cell r="B379" t="str">
            <v>MATEM P/ O ENS MEDIO I:UMA ABORD CRITICA</v>
          </cell>
          <cell r="C379" t="str">
            <v>Obrigatória</v>
          </cell>
          <cell r="D379" t="str">
            <v> UNID. ACAD. DE MATEMÁTICA</v>
          </cell>
          <cell r="E379">
            <v>4</v>
          </cell>
          <cell r="F379">
            <v>60</v>
          </cell>
          <cell r="G379">
            <v>2008</v>
          </cell>
        </row>
        <row r="380">
          <cell r="A380">
            <v>1109163</v>
          </cell>
          <cell r="B380" t="str">
            <v>FUNDAMENTOS DA GEOMETRIA ESPACIAL</v>
          </cell>
          <cell r="C380" t="str">
            <v>Optativa</v>
          </cell>
          <cell r="D380" t="str">
            <v> UNID. ACAD. DE MATEMÁTICA</v>
          </cell>
          <cell r="E380">
            <v>4</v>
          </cell>
          <cell r="F380">
            <v>60</v>
          </cell>
          <cell r="G380">
            <v>2008</v>
          </cell>
        </row>
        <row r="381">
          <cell r="A381">
            <v>1109164</v>
          </cell>
          <cell r="B381" t="str">
            <v>LABORATÓRIO DE ENSINO DE MATEMÁTICA</v>
          </cell>
          <cell r="C381" t="str">
            <v>Obrigatória</v>
          </cell>
          <cell r="D381" t="str">
            <v> UNID. ACAD. DE MATEMÁTICA</v>
          </cell>
          <cell r="E381">
            <v>4</v>
          </cell>
          <cell r="F381">
            <v>60</v>
          </cell>
          <cell r="G381">
            <v>2008</v>
          </cell>
        </row>
        <row r="382">
          <cell r="A382">
            <v>1109165</v>
          </cell>
          <cell r="B382" t="str">
            <v>PRÁTICA DE ENSINO DE MATEMÁTICA I</v>
          </cell>
          <cell r="C382" t="str">
            <v>Obrigatória</v>
          </cell>
          <cell r="D382" t="str">
            <v> UNID. ACAD. DE MATEMÁTICA</v>
          </cell>
          <cell r="E382">
            <v>4</v>
          </cell>
          <cell r="F382">
            <v>60</v>
          </cell>
          <cell r="G382">
            <v>2008</v>
          </cell>
        </row>
        <row r="383">
          <cell r="A383">
            <v>1109166</v>
          </cell>
          <cell r="B383" t="str">
            <v>ANÁLISE MATEMÁTICA PARA LICENCIATURA</v>
          </cell>
          <cell r="C383" t="str">
            <v>Obrigatória</v>
          </cell>
          <cell r="D383" t="str">
            <v> UNID. ACAD. DE MATEMÁTICA</v>
          </cell>
          <cell r="E383">
            <v>4</v>
          </cell>
          <cell r="F383">
            <v>60</v>
          </cell>
          <cell r="G383">
            <v>2008</v>
          </cell>
        </row>
        <row r="384">
          <cell r="A384">
            <v>1109167</v>
          </cell>
          <cell r="B384" t="str">
            <v>O COMPUTADOR COMO INSTRUMENTO DE ENSINO</v>
          </cell>
          <cell r="C384" t="str">
            <v>Obrigatória</v>
          </cell>
          <cell r="D384" t="str">
            <v> UNID. ACAD. DE MATEMÁTICA</v>
          </cell>
          <cell r="E384">
            <v>4</v>
          </cell>
          <cell r="F384">
            <v>60</v>
          </cell>
          <cell r="G384">
            <v>2008</v>
          </cell>
        </row>
        <row r="385">
          <cell r="A385">
            <v>1109168</v>
          </cell>
          <cell r="B385" t="str">
            <v>PRÁTICA DE ENSINO DE MATEMÁTICA II</v>
          </cell>
          <cell r="C385" t="str">
            <v>Obrigatória</v>
          </cell>
          <cell r="D385" t="str">
            <v> UNID. ACAD. DE MATEMÁTICA</v>
          </cell>
          <cell r="E385">
            <v>4</v>
          </cell>
          <cell r="F385">
            <v>60</v>
          </cell>
          <cell r="G385">
            <v>2008</v>
          </cell>
        </row>
        <row r="386">
          <cell r="A386">
            <v>1109169</v>
          </cell>
          <cell r="B386" t="str">
            <v>PRÁTICA DE ENSINO DE MATEMÁTICA III</v>
          </cell>
          <cell r="C386" t="str">
            <v>Obrigatória</v>
          </cell>
          <cell r="D386" t="str">
            <v> UNID. ACAD. DE MATEMÁTICA</v>
          </cell>
          <cell r="E386">
            <v>4</v>
          </cell>
          <cell r="F386">
            <v>60</v>
          </cell>
          <cell r="G386">
            <v>2008</v>
          </cell>
        </row>
        <row r="387">
          <cell r="A387">
            <v>1109170</v>
          </cell>
          <cell r="B387" t="str">
            <v>PRÁTICA DE ENSINO DE MATEMÁTICA IV</v>
          </cell>
          <cell r="C387" t="str">
            <v>Obrigatória</v>
          </cell>
          <cell r="D387" t="str">
            <v> UNID. ACAD. DE MATEMÁTICA</v>
          </cell>
          <cell r="E387">
            <v>4</v>
          </cell>
          <cell r="F387">
            <v>60</v>
          </cell>
          <cell r="G387">
            <v>2008</v>
          </cell>
        </row>
        <row r="388">
          <cell r="A388">
            <v>1109171</v>
          </cell>
          <cell r="B388" t="str">
            <v>ESTAGIO SUPERVISIONADO I</v>
          </cell>
          <cell r="C388" t="str">
            <v>Optativa</v>
          </cell>
          <cell r="D388" t="str">
            <v> UNID. ACAD. DE MATEMÁTICA</v>
          </cell>
          <cell r="E388">
            <v>7</v>
          </cell>
          <cell r="F388">
            <v>105</v>
          </cell>
          <cell r="G388">
            <v>2008</v>
          </cell>
        </row>
        <row r="389">
          <cell r="A389">
            <v>1109172</v>
          </cell>
          <cell r="B389" t="str">
            <v>ESTAGIO SUPERVISIONADO II</v>
          </cell>
          <cell r="C389" t="str">
            <v>Optativa</v>
          </cell>
          <cell r="D389" t="str">
            <v> UNID. ACAD. DE MATEMÁTICA</v>
          </cell>
          <cell r="E389">
            <v>7</v>
          </cell>
          <cell r="F389">
            <v>105</v>
          </cell>
          <cell r="G389">
            <v>2008</v>
          </cell>
        </row>
        <row r="390">
          <cell r="A390">
            <v>1109173</v>
          </cell>
          <cell r="B390" t="str">
            <v>ESTAGIO SUPERVISIONADO III</v>
          </cell>
          <cell r="C390" t="str">
            <v>Optativa</v>
          </cell>
          <cell r="D390" t="str">
            <v> UNID. ACAD. DE MATEMÁTICA</v>
          </cell>
          <cell r="E390">
            <v>13</v>
          </cell>
          <cell r="F390">
            <v>195</v>
          </cell>
          <cell r="G390">
            <v>2008</v>
          </cell>
        </row>
        <row r="391">
          <cell r="A391">
            <v>1109174</v>
          </cell>
          <cell r="B391" t="str">
            <v>ATIVIDADES ACADEMICO-CIENTIF.-CULTURAIS</v>
          </cell>
          <cell r="C391" t="str">
            <v>Complementar</v>
          </cell>
          <cell r="D391" t="str">
            <v> UNID. ACAD. DE MATEMÁTICA</v>
          </cell>
          <cell r="E391">
            <v>14</v>
          </cell>
          <cell r="F391">
            <v>210</v>
          </cell>
          <cell r="G391">
            <v>2008</v>
          </cell>
        </row>
        <row r="392">
          <cell r="A392">
            <v>1109175</v>
          </cell>
          <cell r="B392" t="str">
            <v>MODELAGEM MATEMÁTICA</v>
          </cell>
          <cell r="C392" t="str">
            <v>Optativa</v>
          </cell>
          <cell r="D392" t="str">
            <v> UNID. ACAD. DE MATEMÁTICA</v>
          </cell>
          <cell r="E392">
            <v>4</v>
          </cell>
          <cell r="F392">
            <v>60</v>
          </cell>
          <cell r="G392">
            <v>2008</v>
          </cell>
        </row>
        <row r="393">
          <cell r="A393">
            <v>1109176</v>
          </cell>
          <cell r="B393" t="str">
            <v>MATEM P/ O ENS MEDIO II:UMA ABORD CRITIC</v>
          </cell>
          <cell r="C393" t="str">
            <v>Optativa</v>
          </cell>
          <cell r="D393" t="str">
            <v> UNID. ACAD. DE MATEMÁTICA</v>
          </cell>
          <cell r="E393">
            <v>4</v>
          </cell>
          <cell r="F393">
            <v>60</v>
          </cell>
          <cell r="G393">
            <v>2008</v>
          </cell>
        </row>
        <row r="394">
          <cell r="A394">
            <v>1109177</v>
          </cell>
          <cell r="B394" t="str">
            <v>TÓP. ESP. DE HISTÓRIA DA MATEMÁTICA</v>
          </cell>
          <cell r="C394" t="str">
            <v>Optativa</v>
          </cell>
          <cell r="D394" t="str">
            <v> UNID. ACAD. DE MATEMÁTICA</v>
          </cell>
          <cell r="E394">
            <v>4</v>
          </cell>
          <cell r="F394">
            <v>60</v>
          </cell>
          <cell r="G394">
            <v>2008</v>
          </cell>
        </row>
        <row r="395">
          <cell r="A395">
            <v>1109178</v>
          </cell>
          <cell r="B395" t="str">
            <v>ÁLGEBRA II</v>
          </cell>
          <cell r="C395" t="str">
            <v>Obrigatória</v>
          </cell>
          <cell r="D395" t="str">
            <v> UNID. ACAD. DE MATEMÁTICA</v>
          </cell>
          <cell r="E395">
            <v>4</v>
          </cell>
          <cell r="F395">
            <v>60</v>
          </cell>
          <cell r="G395">
            <v>2008</v>
          </cell>
        </row>
        <row r="396">
          <cell r="A396">
            <v>1109196</v>
          </cell>
          <cell r="B396" t="str">
            <v>MATEMATICA APLICADA A ADMINISTRACAO</v>
          </cell>
          <cell r="C396" t="str">
            <v>Obrigatória</v>
          </cell>
          <cell r="D396" t="str">
            <v> UNID. ACAD. DE MATEMÁTICA</v>
          </cell>
          <cell r="E396">
            <v>4</v>
          </cell>
          <cell r="F396">
            <v>60</v>
          </cell>
          <cell r="G396">
            <v>2017</v>
          </cell>
        </row>
        <row r="397">
          <cell r="A397">
            <v>1111364</v>
          </cell>
          <cell r="B397" t="str">
            <v>INTRODUÇÃO À ENGENHARIA DE PETRÓLEO</v>
          </cell>
          <cell r="C397" t="str">
            <v>Obrigatória</v>
          </cell>
          <cell r="D397" t="str">
            <v> UNID. ACAD. DE ENGENHARIA DE PETRÓLEO</v>
          </cell>
          <cell r="E397">
            <v>4</v>
          </cell>
          <cell r="F397">
            <v>60</v>
          </cell>
          <cell r="G397">
            <v>2009</v>
          </cell>
        </row>
        <row r="398">
          <cell r="A398">
            <v>1111365</v>
          </cell>
          <cell r="B398" t="str">
            <v>GEOLOGIA DO PETRÓLEO</v>
          </cell>
          <cell r="C398" t="str">
            <v>Obrigatória</v>
          </cell>
          <cell r="D398" t="str">
            <v> UNID. ACAD. DE ENGENHARIA DE PETRÓLEO</v>
          </cell>
          <cell r="E398">
            <v>4</v>
          </cell>
          <cell r="F398">
            <v>60</v>
          </cell>
          <cell r="G398">
            <v>2009</v>
          </cell>
        </row>
        <row r="399">
          <cell r="A399">
            <v>1111368</v>
          </cell>
          <cell r="B399" t="str">
            <v>ENSAIOS DE MATER.P/A IND DE PETROL.E GAS</v>
          </cell>
          <cell r="C399" t="str">
            <v>Obrigatória</v>
          </cell>
          <cell r="D399" t="str">
            <v> UNID. ACAD. DE ENGENHARIA DE PETRÓLEO</v>
          </cell>
          <cell r="E399">
            <v>4</v>
          </cell>
          <cell r="F399">
            <v>60</v>
          </cell>
          <cell r="G399">
            <v>2009</v>
          </cell>
        </row>
        <row r="400">
          <cell r="A400">
            <v>1111369</v>
          </cell>
          <cell r="B400" t="str">
            <v>AVALIAÇÃO DE FORMAÇÕES</v>
          </cell>
          <cell r="C400" t="str">
            <v>Obrigatória</v>
          </cell>
          <cell r="D400" t="str">
            <v> UNID. ACAD. DE ENGENHARIA DE PETRÓLEO</v>
          </cell>
          <cell r="E400">
            <v>4</v>
          </cell>
          <cell r="F400">
            <v>60</v>
          </cell>
          <cell r="G400">
            <v>2009</v>
          </cell>
        </row>
        <row r="401">
          <cell r="A401">
            <v>1111370</v>
          </cell>
          <cell r="B401" t="str">
            <v>TERMODINAMICA GERAL</v>
          </cell>
          <cell r="C401" t="str">
            <v>Obrigatória</v>
          </cell>
          <cell r="D401" t="str">
            <v> UNID. ACAD. DE ENGENHARIA DE PETRÓLEO</v>
          </cell>
          <cell r="E401">
            <v>4</v>
          </cell>
          <cell r="F401">
            <v>60</v>
          </cell>
          <cell r="G401">
            <v>2009</v>
          </cell>
        </row>
        <row r="402">
          <cell r="A402">
            <v>1111371</v>
          </cell>
          <cell r="B402" t="str">
            <v>PERFURACAO DE POCOS</v>
          </cell>
          <cell r="C402" t="str">
            <v>Optativa</v>
          </cell>
          <cell r="D402" t="str">
            <v> UNID. ACAD. DE ENGENHARIA DE PETRÓLEO</v>
          </cell>
          <cell r="E402">
            <v>4</v>
          </cell>
          <cell r="F402">
            <v>60</v>
          </cell>
          <cell r="G402">
            <v>2010</v>
          </cell>
        </row>
        <row r="403">
          <cell r="A403">
            <v>1111374</v>
          </cell>
          <cell r="B403" t="str">
            <v>MECÂNICA DOS FLUIDOS</v>
          </cell>
          <cell r="C403" t="str">
            <v>Obrigatória</v>
          </cell>
          <cell r="D403" t="str">
            <v> UNID. ACAD. DE ENGENHARIA DE PETRÓLEO</v>
          </cell>
          <cell r="E403">
            <v>4</v>
          </cell>
          <cell r="F403">
            <v>60</v>
          </cell>
          <cell r="G403">
            <v>2009</v>
          </cell>
        </row>
        <row r="404">
          <cell r="A404">
            <v>1111375</v>
          </cell>
          <cell r="B404" t="str">
            <v>SISTEMAS DE PRODUCAO</v>
          </cell>
          <cell r="C404" t="str">
            <v>Obrigatória</v>
          </cell>
          <cell r="D404" t="str">
            <v> UNID. ACAD. DE ENGENHARIA DE PETRÓLEO</v>
          </cell>
          <cell r="E404">
            <v>4</v>
          </cell>
          <cell r="F404">
            <v>60</v>
          </cell>
          <cell r="G404">
            <v>2009</v>
          </cell>
        </row>
        <row r="405">
          <cell r="A405">
            <v>1111376</v>
          </cell>
          <cell r="B405" t="str">
            <v>COMPLETAÇÃO DE POÇOS</v>
          </cell>
          <cell r="C405" t="str">
            <v>Obrigatória</v>
          </cell>
          <cell r="D405" t="str">
            <v> UNID. ACAD. DE ENGENHARIA DE PETRÓLEO</v>
          </cell>
          <cell r="E405">
            <v>4</v>
          </cell>
          <cell r="F405">
            <v>60</v>
          </cell>
          <cell r="G405">
            <v>2009</v>
          </cell>
        </row>
        <row r="406">
          <cell r="A406">
            <v>1111378</v>
          </cell>
          <cell r="B406" t="str">
            <v>FLUXO DE FLUIDOS EM MEIOS POROSOS</v>
          </cell>
          <cell r="C406" t="str">
            <v>Obrigatória</v>
          </cell>
          <cell r="D406" t="str">
            <v> UNID. ACAD. DE ENGENHARIA DE PETRÓLEO</v>
          </cell>
          <cell r="E406">
            <v>4</v>
          </cell>
          <cell r="F406">
            <v>60</v>
          </cell>
          <cell r="G406">
            <v>2009</v>
          </cell>
        </row>
        <row r="407">
          <cell r="A407">
            <v>1111379</v>
          </cell>
          <cell r="B407" t="str">
            <v>PRODUCAO E PROCESS DE GAS NATURAL</v>
          </cell>
          <cell r="C407" t="str">
            <v>Obrigatória</v>
          </cell>
          <cell r="D407" t="str">
            <v> UNID. ACAD. DE ENGENHARIA DE PETRÓLEO</v>
          </cell>
          <cell r="E407">
            <v>4</v>
          </cell>
          <cell r="F407">
            <v>60</v>
          </cell>
          <cell r="G407">
            <v>2009</v>
          </cell>
        </row>
        <row r="408">
          <cell r="A408">
            <v>1111380</v>
          </cell>
          <cell r="B408" t="str">
            <v>ESCOAMENTO MULTIFASICO</v>
          </cell>
          <cell r="C408" t="str">
            <v>Obrigatória</v>
          </cell>
          <cell r="D408" t="str">
            <v> UNID. ACAD. DE ENGENHARIA DE PETRÓLEO</v>
          </cell>
          <cell r="E408">
            <v>4</v>
          </cell>
          <cell r="F408">
            <v>60</v>
          </cell>
          <cell r="G408">
            <v>2009</v>
          </cell>
        </row>
        <row r="409">
          <cell r="A409">
            <v>1111383</v>
          </cell>
          <cell r="B409" t="str">
            <v>ELEVAÇÃO ARTIFICIAL</v>
          </cell>
          <cell r="C409" t="str">
            <v>Obrigatória</v>
          </cell>
          <cell r="D409" t="str">
            <v> UNID. ACAD. DE ENGENHARIA DE PETRÓLEO</v>
          </cell>
          <cell r="E409">
            <v>4</v>
          </cell>
          <cell r="F409">
            <v>60</v>
          </cell>
          <cell r="G409">
            <v>2009</v>
          </cell>
        </row>
        <row r="410">
          <cell r="A410">
            <v>1111385</v>
          </cell>
          <cell r="B410" t="str">
            <v>TECNOLOGIA DE REFINO II</v>
          </cell>
          <cell r="C410" t="str">
            <v>Optativa</v>
          </cell>
          <cell r="D410" t="str">
            <v> UNID. ACAD. DE ENGENHARIA DE PETRÓLEO</v>
          </cell>
          <cell r="E410">
            <v>4</v>
          </cell>
          <cell r="F410">
            <v>60</v>
          </cell>
          <cell r="G410">
            <v>2009</v>
          </cell>
        </row>
        <row r="411">
          <cell r="A411">
            <v>1111386</v>
          </cell>
          <cell r="B411" t="str">
            <v>SEDIMENTOLOGIA E EXTRATIGRAFIA</v>
          </cell>
          <cell r="C411" t="str">
            <v>Optativa</v>
          </cell>
          <cell r="D411" t="str">
            <v> UNID. ACAD. DE ENGENHARIA DE PETRÓLEO</v>
          </cell>
          <cell r="E411">
            <v>4</v>
          </cell>
          <cell r="F411">
            <v>60</v>
          </cell>
          <cell r="G411">
            <v>2009</v>
          </cell>
        </row>
        <row r="412">
          <cell r="A412">
            <v>1111387</v>
          </cell>
          <cell r="B412" t="str">
            <v>ARMAZ. E TRANSP. PETRÓLEO E GÁS NATURAL</v>
          </cell>
          <cell r="C412" t="str">
            <v>Obrigatória</v>
          </cell>
          <cell r="D412" t="str">
            <v> UNID. ACAD. DE ENGENHARIA DE PETRÓLEO</v>
          </cell>
          <cell r="E412">
            <v>4</v>
          </cell>
          <cell r="F412">
            <v>60</v>
          </cell>
          <cell r="G412">
            <v>2009</v>
          </cell>
        </row>
        <row r="413">
          <cell r="A413">
            <v>1111389</v>
          </cell>
          <cell r="B413" t="str">
            <v>GERENCIAMENTO DE RESERVATORIOS</v>
          </cell>
          <cell r="C413" t="str">
            <v>Optativa</v>
          </cell>
          <cell r="D413" t="str">
            <v> UNID. ACAD. DE ENGENHARIA DE PETRÓLEO</v>
          </cell>
          <cell r="E413">
            <v>4</v>
          </cell>
          <cell r="F413">
            <v>60</v>
          </cell>
          <cell r="G413">
            <v>2009</v>
          </cell>
        </row>
        <row r="414">
          <cell r="A414">
            <v>1111390</v>
          </cell>
          <cell r="B414" t="str">
            <v>PETROFÍSICA</v>
          </cell>
          <cell r="C414" t="str">
            <v>Optativa</v>
          </cell>
          <cell r="D414" t="str">
            <v> UNID. ACAD. DE ENGENHARIA DE PETRÓLEO</v>
          </cell>
          <cell r="E414">
            <v>4</v>
          </cell>
          <cell r="F414">
            <v>60</v>
          </cell>
          <cell r="G414">
            <v>2009</v>
          </cell>
        </row>
        <row r="415">
          <cell r="A415">
            <v>1111391</v>
          </cell>
          <cell r="B415" t="str">
            <v>OPERACOES ESPECIAIS DE PERFURACAO</v>
          </cell>
          <cell r="C415" t="str">
            <v>Optativa</v>
          </cell>
          <cell r="D415" t="str">
            <v> UNID. ACAD. DE ENGENHARIA DE PETRÓLEO</v>
          </cell>
          <cell r="E415">
            <v>4</v>
          </cell>
          <cell r="F415">
            <v>60</v>
          </cell>
          <cell r="G415">
            <v>2009</v>
          </cell>
        </row>
        <row r="416">
          <cell r="A416">
            <v>1111392</v>
          </cell>
          <cell r="B416" t="str">
            <v>GEOPROCESSAMENTO</v>
          </cell>
          <cell r="C416" t="str">
            <v>Optativa</v>
          </cell>
          <cell r="D416" t="str">
            <v> UNID. ACAD. DE ENGENHARIA DE PETRÓLEO</v>
          </cell>
          <cell r="E416">
            <v>4</v>
          </cell>
          <cell r="F416">
            <v>60</v>
          </cell>
          <cell r="G416">
            <v>2009</v>
          </cell>
        </row>
        <row r="417">
          <cell r="A417">
            <v>1111393</v>
          </cell>
          <cell r="B417" t="str">
            <v>MINERALOGIA</v>
          </cell>
          <cell r="C417" t="str">
            <v>Optativa</v>
          </cell>
          <cell r="D417" t="str">
            <v> UNID. ACAD. DE ENGENHARIA DE PETRÓLEO</v>
          </cell>
          <cell r="E417">
            <v>4</v>
          </cell>
          <cell r="F417">
            <v>60</v>
          </cell>
          <cell r="G417">
            <v>2009</v>
          </cell>
        </row>
        <row r="418">
          <cell r="A418">
            <v>1111394</v>
          </cell>
          <cell r="B418" t="str">
            <v>PETROGRAFIA</v>
          </cell>
          <cell r="C418" t="str">
            <v>Optativa</v>
          </cell>
          <cell r="D418" t="str">
            <v> UNID. ACAD. DE ENGENHARIA DE PETRÓLEO</v>
          </cell>
          <cell r="E418">
            <v>4</v>
          </cell>
          <cell r="F418">
            <v>60</v>
          </cell>
          <cell r="G418">
            <v>2009</v>
          </cell>
        </row>
        <row r="419">
          <cell r="A419">
            <v>1111395</v>
          </cell>
          <cell r="B419" t="str">
            <v>PETROQUÍMICA</v>
          </cell>
          <cell r="C419" t="str">
            <v>Optativa</v>
          </cell>
          <cell r="D419" t="str">
            <v> UNID. ACAD. DE ENGENHARIA DE PETRÓLEO</v>
          </cell>
          <cell r="E419">
            <v>4</v>
          </cell>
          <cell r="F419">
            <v>60</v>
          </cell>
          <cell r="G419">
            <v>2009</v>
          </cell>
        </row>
        <row r="420">
          <cell r="A420">
            <v>1111396</v>
          </cell>
          <cell r="B420" t="str">
            <v>FLUIDOS DE PERF E DE COMPLETACAO DE POCO</v>
          </cell>
          <cell r="C420" t="str">
            <v>Optativa</v>
          </cell>
          <cell r="D420" t="str">
            <v> UNID. ACAD. DE ENGENHARIA DE PETRÓLEO</v>
          </cell>
          <cell r="E420">
            <v>4</v>
          </cell>
          <cell r="F420">
            <v>60</v>
          </cell>
          <cell r="G420">
            <v>2009</v>
          </cell>
        </row>
        <row r="421">
          <cell r="A421">
            <v>1111397</v>
          </cell>
          <cell r="B421" t="str">
            <v>TECNOLOGIA DE MEMBRANAS</v>
          </cell>
          <cell r="C421" t="str">
            <v>Optativa</v>
          </cell>
          <cell r="D421" t="str">
            <v> UNID. ACAD. DE ENGENHARIA DE PETRÓLEO</v>
          </cell>
          <cell r="E421">
            <v>4</v>
          </cell>
          <cell r="F421">
            <v>60</v>
          </cell>
          <cell r="G421">
            <v>2009</v>
          </cell>
        </row>
        <row r="422">
          <cell r="A422">
            <v>1111398</v>
          </cell>
          <cell r="B422" t="str">
            <v>CALCULO DE REATORES</v>
          </cell>
          <cell r="C422" t="str">
            <v>Optativa</v>
          </cell>
          <cell r="D422" t="str">
            <v> UNID. ACAD. DE ENGENHARIA DE PETRÓLEO</v>
          </cell>
          <cell r="E422">
            <v>4</v>
          </cell>
          <cell r="F422">
            <v>60</v>
          </cell>
          <cell r="G422">
            <v>2009</v>
          </cell>
        </row>
        <row r="423">
          <cell r="A423">
            <v>1111399</v>
          </cell>
          <cell r="B423" t="str">
            <v>ESTAGIO INTEGRADO</v>
          </cell>
          <cell r="C423" t="str">
            <v>Complementar</v>
          </cell>
          <cell r="D423" t="str">
            <v> UNID. ACAD. DE ENGENHARIA DE PETRÓLEO</v>
          </cell>
          <cell r="E423">
            <v>22</v>
          </cell>
          <cell r="F423">
            <v>330</v>
          </cell>
          <cell r="G423">
            <v>2009</v>
          </cell>
        </row>
        <row r="424">
          <cell r="A424">
            <v>1111400</v>
          </cell>
          <cell r="B424" t="str">
            <v>TRABALHO DE CONCLUSAO DE CURSO</v>
          </cell>
          <cell r="C424" t="str">
            <v>Complementar</v>
          </cell>
          <cell r="D424" t="str">
            <v> UNID. ACAD. DE ENGENHARIA DE PETRÓLEO</v>
          </cell>
          <cell r="E424">
            <v>4</v>
          </cell>
          <cell r="F424">
            <v>60</v>
          </cell>
          <cell r="G424">
            <v>2009</v>
          </cell>
        </row>
        <row r="425">
          <cell r="A425">
            <v>1111403</v>
          </cell>
          <cell r="B425" t="str">
            <v>TE(TRATAMENTO DE AGUA PRODUZIDA)</v>
          </cell>
          <cell r="C425" t="str">
            <v>Optativa</v>
          </cell>
          <cell r="D425" t="str">
            <v> UNID. ACAD. DE ENGENHARIA DE PETRÓLEO</v>
          </cell>
          <cell r="E425">
            <v>4</v>
          </cell>
          <cell r="F425">
            <v>60</v>
          </cell>
          <cell r="G425">
            <v>2009</v>
          </cell>
        </row>
        <row r="426">
          <cell r="A426">
            <v>1111406</v>
          </cell>
          <cell r="B426" t="str">
            <v>TEEP(TESTE DE FORM EM POCOS DE PETROLEO)</v>
          </cell>
          <cell r="C426" t="str">
            <v>Optativa</v>
          </cell>
          <cell r="D426" t="str">
            <v> UNID. ACAD. DE ENGENHARIA DE PETRÓLEO</v>
          </cell>
          <cell r="E426">
            <v>2</v>
          </cell>
          <cell r="F426">
            <v>30</v>
          </cell>
          <cell r="G426">
            <v>2009</v>
          </cell>
        </row>
        <row r="427">
          <cell r="A427">
            <v>1111407</v>
          </cell>
          <cell r="B427" t="str">
            <v>TEEP(CIMENTACAO DE POCOS)</v>
          </cell>
          <cell r="C427" t="str">
            <v>Optativa</v>
          </cell>
          <cell r="D427" t="str">
            <v> UNID. ACAD. DE ENGENHARIA DE PETRÓLEO</v>
          </cell>
          <cell r="E427">
            <v>4</v>
          </cell>
          <cell r="F427">
            <v>60</v>
          </cell>
          <cell r="G427">
            <v>2009</v>
          </cell>
        </row>
        <row r="428">
          <cell r="A428">
            <v>1111410</v>
          </cell>
          <cell r="B428" t="str">
            <v>TEEP(CORROSAO NA INDUSTRIA DE PETROLEO)</v>
          </cell>
          <cell r="C428" t="str">
            <v>Optativa</v>
          </cell>
          <cell r="D428" t="str">
            <v> UNID. ACAD. DE ENGENHARIA DE PETRÓLEO</v>
          </cell>
          <cell r="E428">
            <v>4</v>
          </cell>
          <cell r="F428">
            <v>60</v>
          </cell>
          <cell r="G428">
            <v>2009</v>
          </cell>
        </row>
        <row r="429">
          <cell r="A429">
            <v>1111411</v>
          </cell>
          <cell r="B429" t="str">
            <v>MATERIAIS PARA A INDUSTRIA DO PETROLEO</v>
          </cell>
          <cell r="C429" t="str">
            <v>Obrigatória</v>
          </cell>
          <cell r="D429" t="str">
            <v> UNID. ACAD. DE ENGENHARIA DE PETRÓLEO</v>
          </cell>
          <cell r="E429">
            <v>4</v>
          </cell>
          <cell r="F429">
            <v>60</v>
          </cell>
          <cell r="G429">
            <v>2009</v>
          </cell>
        </row>
        <row r="430">
          <cell r="A430">
            <v>1111412</v>
          </cell>
          <cell r="B430" t="str">
            <v>TEEP(GEOLOGIA DE RESERVATORIOS)</v>
          </cell>
          <cell r="C430" t="str">
            <v>Optativa</v>
          </cell>
          <cell r="D430" t="str">
            <v> UNID. ACAD. DE ENGENHARIA DE PETRÓLEO</v>
          </cell>
          <cell r="E430">
            <v>4</v>
          </cell>
          <cell r="F430">
            <v>60</v>
          </cell>
          <cell r="G430">
            <v>2009</v>
          </cell>
        </row>
        <row r="431">
          <cell r="A431">
            <v>1111413</v>
          </cell>
          <cell r="B431" t="str">
            <v>QUIMICA DO PETROLEO</v>
          </cell>
          <cell r="C431" t="str">
            <v>Obrigatória</v>
          </cell>
          <cell r="D431" t="str">
            <v> UNID. ACAD. DE ENGENHARIA DE PETRÓLEO</v>
          </cell>
          <cell r="E431">
            <v>4</v>
          </cell>
          <cell r="F431">
            <v>60</v>
          </cell>
          <cell r="G431">
            <v>2009</v>
          </cell>
        </row>
        <row r="432">
          <cell r="A432">
            <v>1111414</v>
          </cell>
          <cell r="B432" t="str">
            <v>ENGENHARIA DE RESERVATORIO</v>
          </cell>
          <cell r="C432" t="str">
            <v>Obrigatória</v>
          </cell>
          <cell r="D432" t="str">
            <v> UNID. ACAD. DE ENGENHARIA DE PETRÓLEO</v>
          </cell>
          <cell r="E432">
            <v>4</v>
          </cell>
          <cell r="F432">
            <v>60</v>
          </cell>
          <cell r="G432">
            <v>2009</v>
          </cell>
        </row>
        <row r="433">
          <cell r="A433">
            <v>1111415</v>
          </cell>
          <cell r="B433" t="str">
            <v>TEEP(TESTES DE PRES EM POCOS DE PETROLEO</v>
          </cell>
          <cell r="C433" t="str">
            <v>Optativa</v>
          </cell>
          <cell r="D433" t="str">
            <v> UNID. ACAD. DE ENGENHARIA DE PETRÓLEO</v>
          </cell>
          <cell r="E433">
            <v>4</v>
          </cell>
          <cell r="F433">
            <v>60</v>
          </cell>
          <cell r="G433">
            <v>2009</v>
          </cell>
        </row>
        <row r="434">
          <cell r="A434">
            <v>1111416</v>
          </cell>
          <cell r="B434" t="str">
            <v>TEEP(INT.A MEC.DOS FLUID.COMPUTAC.-CFD)</v>
          </cell>
          <cell r="C434" t="str">
            <v>Optativa</v>
          </cell>
          <cell r="D434" t="str">
            <v> UNID. ACAD. DE ENGENHARIA DE PETRÓLEO</v>
          </cell>
          <cell r="E434">
            <v>4</v>
          </cell>
          <cell r="F434">
            <v>60</v>
          </cell>
          <cell r="G434">
            <v>2009</v>
          </cell>
        </row>
        <row r="435">
          <cell r="A435">
            <v>1111417</v>
          </cell>
          <cell r="B435" t="str">
            <v>TEEP(PROCESSAMENTO PRIM DE PETRÓLEO)</v>
          </cell>
          <cell r="C435" t="str">
            <v>Optativa</v>
          </cell>
          <cell r="D435" t="str">
            <v> UNID. ACAD. DE ENGENHARIA DE PETRÓLEO</v>
          </cell>
          <cell r="E435">
            <v>4</v>
          </cell>
          <cell r="F435">
            <v>60</v>
          </cell>
          <cell r="G435">
            <v>2009</v>
          </cell>
        </row>
        <row r="436">
          <cell r="A436">
            <v>1112083</v>
          </cell>
          <cell r="B436" t="str">
            <v>TEORIA E PRÁTICA DA COR (SDI)</v>
          </cell>
          <cell r="C436" t="str">
            <v>Optativa</v>
          </cell>
          <cell r="D436" t="str">
            <v>UNID. ACAD. DE DESENHO INDUSTRIAL</v>
          </cell>
          <cell r="E436">
            <v>4</v>
          </cell>
          <cell r="F436">
            <v>60</v>
          </cell>
          <cell r="G436">
            <v>1999</v>
          </cell>
        </row>
        <row r="437">
          <cell r="A437">
            <v>1112098</v>
          </cell>
          <cell r="B437" t="str">
            <v>CRIATIVIDADE (SDI)</v>
          </cell>
          <cell r="C437" t="str">
            <v>Optativa</v>
          </cell>
          <cell r="D437" t="str">
            <v>UNID. ACAD. DE DESENHO INDUSTRIAL</v>
          </cell>
          <cell r="E437">
            <v>4</v>
          </cell>
          <cell r="F437">
            <v>60</v>
          </cell>
          <cell r="G437">
            <v>1999</v>
          </cell>
        </row>
        <row r="438">
          <cell r="A438">
            <v>1112155</v>
          </cell>
          <cell r="B438" t="str">
            <v>CRIATIVIDADE</v>
          </cell>
          <cell r="C438" t="str">
            <v>Optativa</v>
          </cell>
          <cell r="D438" t="str">
            <v> UNID. ACAD. DE DESENHO INDUSTRIAL</v>
          </cell>
          <cell r="E438">
            <v>4</v>
          </cell>
          <cell r="F438">
            <v>60</v>
          </cell>
          <cell r="G438">
            <v>2010</v>
          </cell>
        </row>
        <row r="439">
          <cell r="A439">
            <v>1112166</v>
          </cell>
          <cell r="B439" t="str">
            <v>TRABALHO DE CONCLUSAO DE CURSO</v>
          </cell>
          <cell r="C439" t="str">
            <v>Obrigatória</v>
          </cell>
          <cell r="D439" t="str">
            <v> UNID. ACAD. DE DESENHO INDUSTRIAL</v>
          </cell>
          <cell r="E439">
            <v>0</v>
          </cell>
          <cell r="F439">
            <v>75</v>
          </cell>
          <cell r="G439">
            <v>2013</v>
          </cell>
        </row>
        <row r="440">
          <cell r="A440">
            <v>1112173</v>
          </cell>
          <cell r="B440" t="str">
            <v>FOTOGRAFIA DO PRODUTO</v>
          </cell>
          <cell r="C440" t="str">
            <v>Obrigatória</v>
          </cell>
          <cell r="D440" t="str">
            <v> UNID. ACAD. DE DESENHO INDUSTRIAL</v>
          </cell>
          <cell r="E440">
            <v>0</v>
          </cell>
          <cell r="F440">
            <v>60</v>
          </cell>
          <cell r="G440">
            <v>2013</v>
          </cell>
        </row>
        <row r="441">
          <cell r="A441">
            <v>1112202</v>
          </cell>
          <cell r="B441" t="str">
            <v>PERCEPCAO DA FORMA</v>
          </cell>
          <cell r="C441" t="str">
            <v>Optativa</v>
          </cell>
          <cell r="D441" t="str">
            <v>UNID. ACAD. DE DESENHO INDUSTRIAL</v>
          </cell>
          <cell r="E441">
            <v>0</v>
          </cell>
          <cell r="F441">
            <v>60</v>
          </cell>
          <cell r="G441">
            <v>1999</v>
          </cell>
        </row>
        <row r="442">
          <cell r="A442">
            <v>1112203</v>
          </cell>
          <cell r="B442" t="str">
            <v>ERGONOMIA</v>
          </cell>
          <cell r="C442" t="str">
            <v>Optativa</v>
          </cell>
          <cell r="D442" t="str">
            <v>UNID. ACAD. DE DESENHO INDUSTRIAL</v>
          </cell>
          <cell r="E442">
            <v>4</v>
          </cell>
          <cell r="F442">
            <v>60</v>
          </cell>
          <cell r="G442">
            <v>1999</v>
          </cell>
        </row>
        <row r="443">
          <cell r="A443">
            <v>1112218</v>
          </cell>
          <cell r="B443" t="str">
            <v>PROJETO I</v>
          </cell>
          <cell r="C443" t="str">
            <v>Obrigatória</v>
          </cell>
          <cell r="D443" t="str">
            <v> UNID. ACAD. DE DESENHO INDUSTRIAL</v>
          </cell>
          <cell r="E443">
            <v>4</v>
          </cell>
          <cell r="F443">
            <v>60</v>
          </cell>
          <cell r="G443">
            <v>2013</v>
          </cell>
        </row>
        <row r="444">
          <cell r="A444">
            <v>1112219</v>
          </cell>
          <cell r="B444" t="str">
            <v>DESENHO I</v>
          </cell>
          <cell r="C444" t="str">
            <v>Obrigatória</v>
          </cell>
          <cell r="D444" t="str">
            <v> UNID. ACAD. DE DESENHO INDUSTRIAL</v>
          </cell>
          <cell r="E444">
            <v>4</v>
          </cell>
          <cell r="F444">
            <v>60</v>
          </cell>
          <cell r="G444">
            <v>2013</v>
          </cell>
        </row>
        <row r="445">
          <cell r="A445">
            <v>1112220</v>
          </cell>
          <cell r="B445" t="str">
            <v>HISTORIA DA ARTE E DO DESIGN</v>
          </cell>
          <cell r="C445" t="str">
            <v>Obrigatória</v>
          </cell>
          <cell r="D445" t="str">
            <v> UNID. ACAD. DE DESENHO INDUSTRIAL</v>
          </cell>
          <cell r="E445">
            <v>4</v>
          </cell>
          <cell r="F445">
            <v>60</v>
          </cell>
          <cell r="G445">
            <v>2013</v>
          </cell>
        </row>
        <row r="446">
          <cell r="A446">
            <v>1112221</v>
          </cell>
          <cell r="B446" t="str">
            <v>EXPRESSAO TRIDIMENSIONAL I</v>
          </cell>
          <cell r="C446" t="str">
            <v>Obrigatória</v>
          </cell>
          <cell r="D446" t="str">
            <v> UNID. ACAD. DE DESENHO INDUSTRIAL</v>
          </cell>
          <cell r="E446">
            <v>4</v>
          </cell>
          <cell r="F446">
            <v>60</v>
          </cell>
          <cell r="G446">
            <v>2013</v>
          </cell>
        </row>
        <row r="447">
          <cell r="A447">
            <v>1112222</v>
          </cell>
          <cell r="B447" t="str">
            <v>MATERIAIS E PROCESSOS DE FABRICACAO I</v>
          </cell>
          <cell r="C447" t="str">
            <v>Obrigatória</v>
          </cell>
          <cell r="D447" t="str">
            <v> UNID. ACAD. DE DESENHO INDUSTRIAL</v>
          </cell>
          <cell r="E447">
            <v>4</v>
          </cell>
          <cell r="F447">
            <v>60</v>
          </cell>
          <cell r="G447">
            <v>2013</v>
          </cell>
        </row>
        <row r="448">
          <cell r="A448">
            <v>1112223</v>
          </cell>
          <cell r="B448" t="str">
            <v>TÉCNICAS DE APRESENTAÇÃO DE PROJETO I</v>
          </cell>
          <cell r="C448" t="str">
            <v>Obrigatória</v>
          </cell>
          <cell r="D448" t="str">
            <v> UNID. ACAD. DE DESENHO INDUSTRIAL</v>
          </cell>
          <cell r="E448">
            <v>2</v>
          </cell>
          <cell r="F448">
            <v>30</v>
          </cell>
          <cell r="G448">
            <v>2013</v>
          </cell>
        </row>
        <row r="449">
          <cell r="A449">
            <v>1112224</v>
          </cell>
          <cell r="B449" t="str">
            <v>PROJETO II</v>
          </cell>
          <cell r="C449" t="str">
            <v>Obrigatória</v>
          </cell>
          <cell r="D449" t="str">
            <v> UNID. ACAD. DE DESENHO INDUSTRIAL</v>
          </cell>
          <cell r="E449">
            <v>4</v>
          </cell>
          <cell r="F449">
            <v>60</v>
          </cell>
          <cell r="G449">
            <v>2013</v>
          </cell>
        </row>
        <row r="450">
          <cell r="A450">
            <v>1112225</v>
          </cell>
          <cell r="B450" t="str">
            <v>DESENHO II</v>
          </cell>
          <cell r="C450" t="str">
            <v>Obrigatória</v>
          </cell>
          <cell r="D450" t="str">
            <v> UNID. ACAD. DE DESENHO INDUSTRIAL</v>
          </cell>
          <cell r="E450">
            <v>4</v>
          </cell>
          <cell r="F450">
            <v>60</v>
          </cell>
          <cell r="G450">
            <v>2013</v>
          </cell>
        </row>
        <row r="451">
          <cell r="A451">
            <v>1112226</v>
          </cell>
          <cell r="B451" t="str">
            <v>HISTORIA DO DESIGN INDUSTRIAL</v>
          </cell>
          <cell r="C451" t="str">
            <v>Obrigatória</v>
          </cell>
          <cell r="D451" t="str">
            <v> UNID. ACAD. DE DESENHO INDUSTRIAL</v>
          </cell>
          <cell r="E451">
            <v>2</v>
          </cell>
          <cell r="F451">
            <v>30</v>
          </cell>
          <cell r="G451">
            <v>2013</v>
          </cell>
        </row>
        <row r="452">
          <cell r="A452">
            <v>1112227</v>
          </cell>
          <cell r="B452" t="str">
            <v>EXPRESSAO TRIDIMENSIONAL II</v>
          </cell>
          <cell r="C452" t="str">
            <v>Obrigatória</v>
          </cell>
          <cell r="D452" t="str">
            <v> UNID. ACAD. DE DESENHO INDUSTRIAL</v>
          </cell>
          <cell r="E452">
            <v>4</v>
          </cell>
          <cell r="F452">
            <v>60</v>
          </cell>
          <cell r="G452">
            <v>2013</v>
          </cell>
        </row>
        <row r="453">
          <cell r="A453">
            <v>1112228</v>
          </cell>
          <cell r="B453" t="str">
            <v>MATERIAIS E PROCESSOS DE FABRICACAO II</v>
          </cell>
          <cell r="C453" t="str">
            <v>Obrigatória</v>
          </cell>
          <cell r="D453" t="str">
            <v> UNID. ACAD. DE DESENHO INDUSTRIAL</v>
          </cell>
          <cell r="E453">
            <v>4</v>
          </cell>
          <cell r="F453">
            <v>60</v>
          </cell>
          <cell r="G453">
            <v>2013</v>
          </cell>
        </row>
        <row r="454">
          <cell r="A454">
            <v>1112229</v>
          </cell>
          <cell r="B454" t="str">
            <v>REGISTRO E ANALISE DA IMAGEM</v>
          </cell>
          <cell r="C454" t="str">
            <v>Obrigatória</v>
          </cell>
          <cell r="D454" t="str">
            <v> UNID. ACAD. DE DESENHO INDUSTRIAL</v>
          </cell>
          <cell r="E454">
            <v>4</v>
          </cell>
          <cell r="F454">
            <v>60</v>
          </cell>
          <cell r="G454">
            <v>2013</v>
          </cell>
        </row>
        <row r="455">
          <cell r="A455">
            <v>1112230</v>
          </cell>
          <cell r="B455" t="str">
            <v>PROJETO III</v>
          </cell>
          <cell r="C455" t="str">
            <v>Obrigatória</v>
          </cell>
          <cell r="D455" t="str">
            <v> UNID. ACAD. DE DESENHO INDUSTRIAL</v>
          </cell>
          <cell r="E455">
            <v>4</v>
          </cell>
          <cell r="F455">
            <v>60</v>
          </cell>
          <cell r="G455">
            <v>2013</v>
          </cell>
        </row>
        <row r="456">
          <cell r="A456">
            <v>1112231</v>
          </cell>
          <cell r="B456" t="str">
            <v>COMPUTACAO GRAFICA</v>
          </cell>
          <cell r="C456" t="str">
            <v>Obrigatória</v>
          </cell>
          <cell r="D456" t="str">
            <v> UNID. ACAD. DE DESENHO INDUSTRIAL</v>
          </cell>
          <cell r="E456">
            <v>4</v>
          </cell>
          <cell r="F456">
            <v>60</v>
          </cell>
          <cell r="G456">
            <v>2013</v>
          </cell>
        </row>
        <row r="457">
          <cell r="A457">
            <v>1112232</v>
          </cell>
          <cell r="B457" t="str">
            <v>ANALISE DA FORMA</v>
          </cell>
          <cell r="C457" t="str">
            <v>Obrigatória</v>
          </cell>
          <cell r="D457" t="str">
            <v> UNID. ACAD. DE DESENHO INDUSTRIAL</v>
          </cell>
          <cell r="E457">
            <v>4</v>
          </cell>
          <cell r="F457">
            <v>60</v>
          </cell>
          <cell r="G457">
            <v>2013</v>
          </cell>
        </row>
        <row r="458">
          <cell r="A458">
            <v>1112233</v>
          </cell>
          <cell r="B458" t="str">
            <v>TEORIA E PRÁTICA DA COR</v>
          </cell>
          <cell r="C458" t="str">
            <v>Obrigatória</v>
          </cell>
          <cell r="D458" t="str">
            <v> UNID. ACAD. DE DESENHO INDUSTRIAL</v>
          </cell>
          <cell r="E458">
            <v>4</v>
          </cell>
          <cell r="F458">
            <v>60</v>
          </cell>
          <cell r="G458">
            <v>2013</v>
          </cell>
        </row>
        <row r="459">
          <cell r="A459">
            <v>1112234</v>
          </cell>
          <cell r="B459" t="str">
            <v>MODELOS TRIDIMENSIONAIS</v>
          </cell>
          <cell r="C459" t="str">
            <v>Obrigatória</v>
          </cell>
          <cell r="D459" t="str">
            <v> UNID. ACAD. DE DESENHO INDUSTRIAL</v>
          </cell>
          <cell r="E459">
            <v>4</v>
          </cell>
          <cell r="F459">
            <v>60</v>
          </cell>
          <cell r="G459">
            <v>2013</v>
          </cell>
        </row>
        <row r="460">
          <cell r="A460">
            <v>1112235</v>
          </cell>
          <cell r="B460" t="str">
            <v>METODOLOGIA DE PROJETO</v>
          </cell>
          <cell r="C460" t="str">
            <v>Obrigatória</v>
          </cell>
          <cell r="D460" t="str">
            <v> UNID. ACAD. DE DESENHO INDUSTRIAL</v>
          </cell>
          <cell r="E460">
            <v>4</v>
          </cell>
          <cell r="F460">
            <v>60</v>
          </cell>
          <cell r="G460">
            <v>2013</v>
          </cell>
        </row>
        <row r="461">
          <cell r="A461">
            <v>1112236</v>
          </cell>
          <cell r="B461" t="str">
            <v>TÉCNICAS DE APRESENTAÇÃO DE PROJETO II</v>
          </cell>
          <cell r="C461" t="str">
            <v>Obrigatória</v>
          </cell>
          <cell r="D461" t="str">
            <v> UNID. ACAD. DE DESENHO INDUSTRIAL</v>
          </cell>
          <cell r="E461">
            <v>2</v>
          </cell>
          <cell r="F461">
            <v>30</v>
          </cell>
          <cell r="G461">
            <v>2013</v>
          </cell>
        </row>
        <row r="462">
          <cell r="A462">
            <v>1112237</v>
          </cell>
          <cell r="B462" t="str">
            <v>PROJETO IV</v>
          </cell>
          <cell r="C462" t="str">
            <v>Obrigatória</v>
          </cell>
          <cell r="D462" t="str">
            <v> UNID. ACAD. DE DESENHO INDUSTRIAL</v>
          </cell>
          <cell r="E462">
            <v>4</v>
          </cell>
          <cell r="F462">
            <v>60</v>
          </cell>
          <cell r="G462">
            <v>2013</v>
          </cell>
        </row>
        <row r="463">
          <cell r="A463">
            <v>1112238</v>
          </cell>
          <cell r="B463" t="str">
            <v>DESENHO ASSISTIDO POR COMPUTADOR I</v>
          </cell>
          <cell r="C463" t="str">
            <v>Obrigatória</v>
          </cell>
          <cell r="D463" t="str">
            <v> UNID. ACAD. DE DESENHO INDUSTRIAL</v>
          </cell>
          <cell r="E463">
            <v>4</v>
          </cell>
          <cell r="F463">
            <v>60</v>
          </cell>
          <cell r="G463">
            <v>2013</v>
          </cell>
        </row>
        <row r="464">
          <cell r="A464">
            <v>1112239</v>
          </cell>
          <cell r="B464" t="str">
            <v>METODOLOGIA VISUAL</v>
          </cell>
          <cell r="C464" t="str">
            <v>Obrigatória</v>
          </cell>
          <cell r="D464" t="str">
            <v> UNID. ACAD. DE DESENHO INDUSTRIAL</v>
          </cell>
          <cell r="E464">
            <v>6</v>
          </cell>
          <cell r="F464">
            <v>90</v>
          </cell>
          <cell r="G464">
            <v>2013</v>
          </cell>
        </row>
        <row r="465">
          <cell r="A465">
            <v>1112240</v>
          </cell>
          <cell r="B465" t="str">
            <v>INTRODUÇÃO À SOCIOLOGIA E À ANTROPOLOGIA</v>
          </cell>
          <cell r="C465" t="str">
            <v>Obrigatória</v>
          </cell>
          <cell r="D465" t="str">
            <v> UNID. ACAD. DE DESENHO INDUSTRIAL</v>
          </cell>
          <cell r="E465">
            <v>4</v>
          </cell>
          <cell r="F465">
            <v>60</v>
          </cell>
          <cell r="G465">
            <v>2013</v>
          </cell>
        </row>
        <row r="466">
          <cell r="A466">
            <v>1112241</v>
          </cell>
          <cell r="B466" t="str">
            <v>ERGONOMIA</v>
          </cell>
          <cell r="C466" t="str">
            <v>Obrigatória</v>
          </cell>
          <cell r="D466" t="str">
            <v> UNID. ACAD. DE DESENHO INDUSTRIAL</v>
          </cell>
          <cell r="E466">
            <v>4</v>
          </cell>
          <cell r="F466">
            <v>60</v>
          </cell>
          <cell r="G466">
            <v>2013</v>
          </cell>
        </row>
        <row r="467">
          <cell r="A467">
            <v>1112242</v>
          </cell>
          <cell r="B467" t="str">
            <v>METODOLOGIA CIENTIFICA</v>
          </cell>
          <cell r="C467" t="str">
            <v>Obrigatória</v>
          </cell>
          <cell r="D467" t="str">
            <v> UNID. ACAD. DE DESENHO INDUSTRIAL</v>
          </cell>
          <cell r="E467">
            <v>2</v>
          </cell>
          <cell r="F467">
            <v>30</v>
          </cell>
          <cell r="G467">
            <v>2013</v>
          </cell>
        </row>
        <row r="468">
          <cell r="A468">
            <v>1112243</v>
          </cell>
          <cell r="B468" t="str">
            <v>PROJETO V</v>
          </cell>
          <cell r="C468" t="str">
            <v>Obrigatória</v>
          </cell>
          <cell r="D468" t="str">
            <v> UNID. ACAD. DE DESENHO INDUSTRIAL</v>
          </cell>
          <cell r="E468">
            <v>4</v>
          </cell>
          <cell r="F468">
            <v>60</v>
          </cell>
          <cell r="G468">
            <v>2013</v>
          </cell>
        </row>
        <row r="469">
          <cell r="A469">
            <v>1112244</v>
          </cell>
          <cell r="B469" t="str">
            <v>DESENHO ASSISTIDO POR COMPUTADOR II</v>
          </cell>
          <cell r="C469" t="str">
            <v>Obrigatória</v>
          </cell>
          <cell r="D469" t="str">
            <v> UNID. ACAD. DE DESENHO INDUSTRIAL</v>
          </cell>
          <cell r="E469">
            <v>4</v>
          </cell>
          <cell r="F469">
            <v>60</v>
          </cell>
          <cell r="G469">
            <v>2013</v>
          </cell>
        </row>
        <row r="470">
          <cell r="A470">
            <v>1112245</v>
          </cell>
          <cell r="B470" t="str">
            <v>ESTETICA</v>
          </cell>
          <cell r="C470" t="str">
            <v>Obrigatória</v>
          </cell>
          <cell r="D470" t="str">
            <v> UNID. ACAD. DE DESENHO INDUSTRIAL</v>
          </cell>
          <cell r="E470">
            <v>4</v>
          </cell>
          <cell r="F470">
            <v>60</v>
          </cell>
          <cell r="G470">
            <v>2013</v>
          </cell>
        </row>
        <row r="471">
          <cell r="A471">
            <v>1112246</v>
          </cell>
          <cell r="B471" t="str">
            <v>SEMIOTICA E SEMANTICA DO PRODUTO</v>
          </cell>
          <cell r="C471" t="str">
            <v>Obrigatória</v>
          </cell>
          <cell r="D471" t="str">
            <v> UNID. ACAD. DE DESENHO INDUSTRIAL</v>
          </cell>
          <cell r="E471">
            <v>4</v>
          </cell>
          <cell r="F471">
            <v>60</v>
          </cell>
          <cell r="G471">
            <v>2013</v>
          </cell>
        </row>
        <row r="472">
          <cell r="A472">
            <v>1112247</v>
          </cell>
          <cell r="B472" t="str">
            <v>INTERAÇÃO USUARIO-PRODUTO</v>
          </cell>
          <cell r="C472" t="str">
            <v>Obrigatória</v>
          </cell>
          <cell r="D472" t="str">
            <v> UNID. ACAD. DE DESENHO INDUSTRIAL</v>
          </cell>
          <cell r="E472">
            <v>4</v>
          </cell>
          <cell r="F472">
            <v>60</v>
          </cell>
          <cell r="G472">
            <v>2013</v>
          </cell>
        </row>
        <row r="473">
          <cell r="A473">
            <v>1112248</v>
          </cell>
          <cell r="B473" t="str">
            <v>INOVACAO EM DESIGN</v>
          </cell>
          <cell r="C473" t="str">
            <v>Obrigatória</v>
          </cell>
          <cell r="D473" t="str">
            <v> UNID. ACAD. DE DESENHO INDUSTRIAL</v>
          </cell>
          <cell r="E473">
            <v>4</v>
          </cell>
          <cell r="F473">
            <v>60</v>
          </cell>
          <cell r="G473">
            <v>2013</v>
          </cell>
        </row>
        <row r="474">
          <cell r="A474">
            <v>1112249</v>
          </cell>
          <cell r="B474" t="str">
            <v>PROJETO VI</v>
          </cell>
          <cell r="C474" t="str">
            <v>Obrigatória</v>
          </cell>
          <cell r="D474" t="str">
            <v> UNID. ACAD. DE DESENHO INDUSTRIAL</v>
          </cell>
          <cell r="E474">
            <v>4</v>
          </cell>
          <cell r="F474">
            <v>60</v>
          </cell>
          <cell r="G474">
            <v>2013</v>
          </cell>
        </row>
        <row r="475">
          <cell r="A475">
            <v>1112250</v>
          </cell>
          <cell r="B475" t="str">
            <v>DESENHO AVANCADO</v>
          </cell>
          <cell r="C475" t="str">
            <v>Obrigatória</v>
          </cell>
          <cell r="D475" t="str">
            <v> UNID. ACAD. DE DESENHO INDUSTRIAL</v>
          </cell>
          <cell r="E475">
            <v>4</v>
          </cell>
          <cell r="F475">
            <v>60</v>
          </cell>
          <cell r="G475">
            <v>2013</v>
          </cell>
        </row>
        <row r="476">
          <cell r="A476">
            <v>1112251</v>
          </cell>
          <cell r="B476" t="str">
            <v>TEORIAS DO DESIGN</v>
          </cell>
          <cell r="C476" t="str">
            <v>Obrigatória</v>
          </cell>
          <cell r="D476" t="str">
            <v> UNID. ACAD. DE DESENHO INDUSTRIAL</v>
          </cell>
          <cell r="E476">
            <v>4</v>
          </cell>
          <cell r="F476">
            <v>60</v>
          </cell>
          <cell r="G476">
            <v>2013</v>
          </cell>
        </row>
        <row r="477">
          <cell r="A477">
            <v>1112252</v>
          </cell>
          <cell r="B477" t="str">
            <v>EMPREENDEDORISMO</v>
          </cell>
          <cell r="C477" t="str">
            <v>Obrigatória</v>
          </cell>
          <cell r="D477" t="str">
            <v> UNID. ACAD. DE DESENHO INDUSTRIAL</v>
          </cell>
          <cell r="E477">
            <v>4</v>
          </cell>
          <cell r="F477">
            <v>60</v>
          </cell>
          <cell r="G477">
            <v>2013</v>
          </cell>
        </row>
        <row r="478">
          <cell r="A478">
            <v>1112253</v>
          </cell>
          <cell r="B478" t="str">
            <v>PROJETO DE TCC</v>
          </cell>
          <cell r="C478" t="str">
            <v>Obrigatória</v>
          </cell>
          <cell r="D478" t="str">
            <v> UNID. ACAD. DE DESENHO INDUSTRIAL</v>
          </cell>
          <cell r="E478">
            <v>2</v>
          </cell>
          <cell r="F478">
            <v>30</v>
          </cell>
          <cell r="G478">
            <v>2013</v>
          </cell>
        </row>
        <row r="479">
          <cell r="A479">
            <v>1112254</v>
          </cell>
          <cell r="B479" t="str">
            <v>TRABALHO DE CONCLUSAO DE CURSO</v>
          </cell>
          <cell r="C479" t="str">
            <v>Obrigatória</v>
          </cell>
          <cell r="D479" t="str">
            <v> UNID. ACAD. DE DESENHO INDUSTRIAL</v>
          </cell>
          <cell r="E479">
            <v>8</v>
          </cell>
          <cell r="F479">
            <v>120</v>
          </cell>
          <cell r="G479">
            <v>2013</v>
          </cell>
        </row>
        <row r="480">
          <cell r="A480">
            <v>1112255</v>
          </cell>
          <cell r="B480" t="str">
            <v>DESIGN E ECOLOGIA</v>
          </cell>
          <cell r="C480" t="str">
            <v>Optativa</v>
          </cell>
          <cell r="D480" t="str">
            <v> UNID. ACAD. DE DESENHO INDUSTRIAL</v>
          </cell>
          <cell r="E480">
            <v>4</v>
          </cell>
          <cell r="F480">
            <v>60</v>
          </cell>
          <cell r="G480">
            <v>2013</v>
          </cell>
        </row>
        <row r="481">
          <cell r="A481">
            <v>1112256</v>
          </cell>
          <cell r="B481" t="str">
            <v>DESIGN E DESENVOLVIMENTO</v>
          </cell>
          <cell r="C481" t="str">
            <v>Optativa</v>
          </cell>
          <cell r="D481" t="str">
            <v> UNID. ACAD. DE DESENHO INDUSTRIAL</v>
          </cell>
          <cell r="E481">
            <v>4</v>
          </cell>
          <cell r="F481">
            <v>60</v>
          </cell>
          <cell r="G481">
            <v>2013</v>
          </cell>
        </row>
        <row r="482">
          <cell r="A482">
            <v>1112257</v>
          </cell>
          <cell r="B482" t="str">
            <v>DESIGN E EMOCAO</v>
          </cell>
          <cell r="C482" t="str">
            <v>Optativa</v>
          </cell>
          <cell r="D482" t="str">
            <v> UNID. ACAD. DE DESENHO INDUSTRIAL</v>
          </cell>
          <cell r="E482">
            <v>4</v>
          </cell>
          <cell r="F482">
            <v>60</v>
          </cell>
          <cell r="G482">
            <v>2013</v>
          </cell>
        </row>
        <row r="483">
          <cell r="A483">
            <v>1112258</v>
          </cell>
          <cell r="B483" t="str">
            <v>SEMANTICA E DESIGN</v>
          </cell>
          <cell r="C483" t="str">
            <v>Optativa</v>
          </cell>
          <cell r="D483" t="str">
            <v> UNID. ACAD. DE DESENHO INDUSTRIAL</v>
          </cell>
          <cell r="E483">
            <v>4</v>
          </cell>
          <cell r="F483">
            <v>60</v>
          </cell>
          <cell r="G483">
            <v>2013</v>
          </cell>
        </row>
        <row r="484">
          <cell r="A484">
            <v>1112259</v>
          </cell>
          <cell r="B484" t="str">
            <v>DESIGN URBANO I</v>
          </cell>
          <cell r="C484" t="str">
            <v>Optativa</v>
          </cell>
          <cell r="D484" t="str">
            <v> UNID. ACAD. DE DESENHO INDUSTRIAL</v>
          </cell>
          <cell r="E484">
            <v>4</v>
          </cell>
          <cell r="F484">
            <v>60</v>
          </cell>
          <cell r="G484">
            <v>2013</v>
          </cell>
        </row>
        <row r="485">
          <cell r="A485">
            <v>1112260</v>
          </cell>
          <cell r="B485" t="str">
            <v>DESIGN URBANO II</v>
          </cell>
          <cell r="C485" t="str">
            <v>Optativa</v>
          </cell>
          <cell r="D485" t="str">
            <v> UNID. ACAD. DE DESENHO INDUSTRIAL</v>
          </cell>
          <cell r="E485">
            <v>4</v>
          </cell>
          <cell r="F485">
            <v>60</v>
          </cell>
          <cell r="G485">
            <v>2013</v>
          </cell>
        </row>
        <row r="486">
          <cell r="A486">
            <v>1112261</v>
          </cell>
          <cell r="B486" t="str">
            <v>DESIGN ESTRATEGICO</v>
          </cell>
          <cell r="C486" t="str">
            <v>Optativa</v>
          </cell>
          <cell r="D486" t="str">
            <v> UNID. ACAD. DE DESENHO INDUSTRIAL</v>
          </cell>
          <cell r="E486">
            <v>4</v>
          </cell>
          <cell r="F486">
            <v>60</v>
          </cell>
          <cell r="G486">
            <v>2013</v>
          </cell>
        </row>
        <row r="487">
          <cell r="A487">
            <v>1112262</v>
          </cell>
          <cell r="B487" t="str">
            <v>MARKETING APLICADO AO DESIGN</v>
          </cell>
          <cell r="C487" t="str">
            <v>Optativa</v>
          </cell>
          <cell r="D487" t="str">
            <v> UNID. ACAD. DE DESENHO INDUSTRIAL</v>
          </cell>
          <cell r="E487">
            <v>4</v>
          </cell>
          <cell r="F487">
            <v>60</v>
          </cell>
          <cell r="G487">
            <v>2013</v>
          </cell>
        </row>
        <row r="488">
          <cell r="A488">
            <v>1112263</v>
          </cell>
          <cell r="B488" t="str">
            <v>GESTAO INTEGRADA DO DESIGN</v>
          </cell>
          <cell r="C488" t="str">
            <v>Optativa</v>
          </cell>
          <cell r="D488" t="str">
            <v> UNID. ACAD. DE DESENHO INDUSTRIAL</v>
          </cell>
          <cell r="E488">
            <v>4</v>
          </cell>
          <cell r="F488">
            <v>60</v>
          </cell>
          <cell r="G488">
            <v>2013</v>
          </cell>
        </row>
        <row r="489">
          <cell r="A489">
            <v>1112264</v>
          </cell>
          <cell r="B489" t="str">
            <v>ATIVIDADESComplementarES FLEXIVEIS</v>
          </cell>
          <cell r="C489" t="str">
            <v>Complementar</v>
          </cell>
          <cell r="D489" t="str">
            <v> UNID. ACAD. DE DESENHO INDUSTRIAL</v>
          </cell>
          <cell r="E489">
            <v>8</v>
          </cell>
          <cell r="F489">
            <v>120</v>
          </cell>
          <cell r="G489">
            <v>2013</v>
          </cell>
        </row>
        <row r="490">
          <cell r="A490">
            <v>1112265</v>
          </cell>
          <cell r="B490" t="str">
            <v>IMAGEM E TEXTO</v>
          </cell>
          <cell r="C490" t="str">
            <v>Optativa</v>
          </cell>
          <cell r="D490" t="str">
            <v> UNID. ACAD. DE DESENHO INDUSTRIAL</v>
          </cell>
          <cell r="E490">
            <v>4</v>
          </cell>
          <cell r="F490">
            <v>60</v>
          </cell>
          <cell r="G490">
            <v>2010</v>
          </cell>
        </row>
        <row r="491">
          <cell r="A491">
            <v>1113008</v>
          </cell>
          <cell r="B491" t="str">
            <v>GEOMETRIA DESCRITIVA</v>
          </cell>
          <cell r="C491" t="str">
            <v>Obrigatória</v>
          </cell>
          <cell r="D491" t="str">
            <v> UNID. ACAD. DE ENGENHARIA DE PRODUÇÃO</v>
          </cell>
          <cell r="E491">
            <v>4</v>
          </cell>
          <cell r="F491">
            <v>60</v>
          </cell>
          <cell r="G491">
            <v>2010</v>
          </cell>
        </row>
        <row r="492">
          <cell r="A492">
            <v>1113015</v>
          </cell>
          <cell r="B492" t="str">
            <v>TE ( MODELAMENTO DE SOLIDOS AVANÇADO)</v>
          </cell>
          <cell r="C492" t="str">
            <v>Optativa</v>
          </cell>
          <cell r="D492" t="str">
            <v> UNID. ACAD. DE ENGENHARIA DE PRODUÇÃO</v>
          </cell>
          <cell r="E492">
            <v>4</v>
          </cell>
          <cell r="F492">
            <v>60</v>
          </cell>
          <cell r="G492">
            <v>2005</v>
          </cell>
        </row>
        <row r="493">
          <cell r="A493">
            <v>1113018</v>
          </cell>
          <cell r="B493" t="str">
            <v>INTRODUÇÃO À ENGENHARIA DE PRODUÇÃO</v>
          </cell>
          <cell r="C493" t="str">
            <v>Obrigatória</v>
          </cell>
          <cell r="D493" t="str">
            <v> UNID. ACAD. DE ENGENHARIA DE PRODUÇÃO</v>
          </cell>
          <cell r="E493">
            <v>2</v>
          </cell>
          <cell r="F493">
            <v>30</v>
          </cell>
          <cell r="G493">
            <v>2005</v>
          </cell>
        </row>
        <row r="494">
          <cell r="A494">
            <v>1113019</v>
          </cell>
          <cell r="B494" t="str">
            <v>EXPRESSAO GRAFICA</v>
          </cell>
          <cell r="C494" t="str">
            <v>Optativa</v>
          </cell>
          <cell r="D494" t="str">
            <v> UNID. ACAD. DE ENGENHARIA DE PRODUÇÃO</v>
          </cell>
          <cell r="E494">
            <v>4</v>
          </cell>
          <cell r="F494">
            <v>60</v>
          </cell>
          <cell r="G494">
            <v>2014</v>
          </cell>
        </row>
        <row r="495">
          <cell r="A495">
            <v>1113020</v>
          </cell>
          <cell r="B495" t="str">
            <v>TE (GERENCIANDO PESSOAS E PROCESSOS)</v>
          </cell>
          <cell r="C495" t="str">
            <v>Optativa</v>
          </cell>
          <cell r="D495" t="str">
            <v> UNID. ACAD. DE ENGENHARIA DE PRODUÇÃO</v>
          </cell>
          <cell r="E495">
            <v>4</v>
          </cell>
          <cell r="F495">
            <v>60</v>
          </cell>
          <cell r="G495">
            <v>2005</v>
          </cell>
        </row>
        <row r="496">
          <cell r="A496">
            <v>1113022</v>
          </cell>
          <cell r="B496" t="str">
            <v>SISTEMAS CAD</v>
          </cell>
          <cell r="C496" t="str">
            <v>Optativa</v>
          </cell>
          <cell r="D496" t="str">
            <v> UNID. ACAD. DE ENGENHARIA DE PRODUÇÃO</v>
          </cell>
          <cell r="E496">
            <v>4</v>
          </cell>
          <cell r="F496">
            <v>60</v>
          </cell>
          <cell r="G496">
            <v>2005</v>
          </cell>
        </row>
        <row r="497">
          <cell r="A497">
            <v>1113023</v>
          </cell>
          <cell r="B497" t="str">
            <v>DESENHO TÉCNICO E ARQUITETÔNICO</v>
          </cell>
          <cell r="C497" t="str">
            <v>Obrigatória</v>
          </cell>
          <cell r="D497" t="str">
            <v> UNID. ACAD. DE ENGENHARIA DE PRODUÇÃO</v>
          </cell>
          <cell r="E497">
            <v>4</v>
          </cell>
          <cell r="F497">
            <v>60</v>
          </cell>
          <cell r="G497">
            <v>2005</v>
          </cell>
        </row>
        <row r="498">
          <cell r="A498">
            <v>1113024</v>
          </cell>
          <cell r="B498" t="str">
            <v>SISTEMA DE PRODUCAO</v>
          </cell>
          <cell r="C498" t="str">
            <v>Obrigatória</v>
          </cell>
          <cell r="D498" t="str">
            <v> UNID. ACAD. DE ENGENHARIA DE PRODUÇÃO</v>
          </cell>
          <cell r="E498">
            <v>4</v>
          </cell>
          <cell r="F498">
            <v>60</v>
          </cell>
          <cell r="G498">
            <v>2005</v>
          </cell>
        </row>
        <row r="499">
          <cell r="A499">
            <v>1113025</v>
          </cell>
          <cell r="B499" t="str">
            <v>ERGONOMIA I</v>
          </cell>
          <cell r="C499" t="str">
            <v>Obrigatória</v>
          </cell>
          <cell r="D499" t="str">
            <v> UNID. ACAD. DE ENGENHARIA DE PRODUÇÃO</v>
          </cell>
          <cell r="E499">
            <v>4</v>
          </cell>
          <cell r="F499">
            <v>60</v>
          </cell>
          <cell r="G499">
            <v>2009</v>
          </cell>
        </row>
        <row r="500">
          <cell r="A500">
            <v>1113026</v>
          </cell>
          <cell r="B500" t="str">
            <v>HIGIENE E SEGURANCA DO TRABALHO I</v>
          </cell>
          <cell r="C500" t="str">
            <v>Obrigatória</v>
          </cell>
          <cell r="D500" t="str">
            <v> UNID. ACAD. DE ENGENHARIA DE PRODUÇÃO</v>
          </cell>
          <cell r="E500">
            <v>4</v>
          </cell>
          <cell r="F500">
            <v>60</v>
          </cell>
          <cell r="G500">
            <v>2005</v>
          </cell>
        </row>
        <row r="501">
          <cell r="A501">
            <v>1113027</v>
          </cell>
          <cell r="B501" t="str">
            <v>ATIVIDADESComplementarES FLEXIVEIS</v>
          </cell>
          <cell r="C501" t="str">
            <v>Complementar</v>
          </cell>
          <cell r="D501" t="str">
            <v> UNID. ACAD. DE ENGENHARIA DE PRODUÇÃO</v>
          </cell>
          <cell r="E501">
            <v>4</v>
          </cell>
          <cell r="F501">
            <v>60</v>
          </cell>
          <cell r="G501">
            <v>2005</v>
          </cell>
        </row>
        <row r="502">
          <cell r="A502">
            <v>1113028</v>
          </cell>
          <cell r="B502" t="str">
            <v>PLANEJAMENTO E CONTROLE DA PRODUCAO</v>
          </cell>
          <cell r="C502" t="str">
            <v>Obrigatória</v>
          </cell>
          <cell r="D502" t="str">
            <v> UNID. ACAD. DE ENGENHARIA DE PRODUÇÃO</v>
          </cell>
          <cell r="E502">
            <v>4</v>
          </cell>
          <cell r="F502">
            <v>60</v>
          </cell>
          <cell r="G502">
            <v>2005</v>
          </cell>
        </row>
        <row r="503">
          <cell r="A503">
            <v>1113029</v>
          </cell>
          <cell r="B503" t="str">
            <v>SISTEMA DE GESTAO DA QUALIDADE</v>
          </cell>
          <cell r="C503" t="str">
            <v>Optativa</v>
          </cell>
          <cell r="D503" t="str">
            <v> UNID. ACAD. DE ENGENHARIA DE PRODUÇÃO</v>
          </cell>
          <cell r="E503">
            <v>4</v>
          </cell>
          <cell r="F503">
            <v>60</v>
          </cell>
          <cell r="G503">
            <v>2005</v>
          </cell>
        </row>
        <row r="504">
          <cell r="A504">
            <v>1113030</v>
          </cell>
          <cell r="B504" t="str">
            <v>CONTROLE ESTATISTICO DE QUALIDADE</v>
          </cell>
          <cell r="C504" t="str">
            <v>Obrigatória</v>
          </cell>
          <cell r="D504" t="str">
            <v> UNID. ACAD. DE ENGENHARIA DE PRODUÇÃO</v>
          </cell>
          <cell r="E504">
            <v>4</v>
          </cell>
          <cell r="F504">
            <v>60</v>
          </cell>
          <cell r="G504">
            <v>2005</v>
          </cell>
        </row>
        <row r="505">
          <cell r="A505">
            <v>1113031</v>
          </cell>
          <cell r="B505" t="str">
            <v>HIGIENE E SEGURANCA DO TRABALHO II</v>
          </cell>
          <cell r="C505" t="str">
            <v>Optativa</v>
          </cell>
          <cell r="D505" t="str">
            <v> UNID. ACAD. DE ENGENHARIA DE PRODUÇÃO</v>
          </cell>
          <cell r="E505">
            <v>4</v>
          </cell>
          <cell r="F505">
            <v>60</v>
          </cell>
          <cell r="G505">
            <v>2005</v>
          </cell>
        </row>
        <row r="506">
          <cell r="A506">
            <v>1113032</v>
          </cell>
          <cell r="B506" t="str">
            <v>ERGONOMIA II</v>
          </cell>
          <cell r="C506" t="str">
            <v>Optativa</v>
          </cell>
          <cell r="D506" t="str">
            <v> UNID. ACAD. DE ENGENHARIA DE PRODUÇÃO</v>
          </cell>
          <cell r="E506">
            <v>4</v>
          </cell>
          <cell r="F506">
            <v>60</v>
          </cell>
          <cell r="G506">
            <v>2005</v>
          </cell>
        </row>
        <row r="507">
          <cell r="A507">
            <v>1113033</v>
          </cell>
          <cell r="B507" t="str">
            <v>ERGONOMIA COGNITIVA</v>
          </cell>
          <cell r="C507" t="str">
            <v>Optativa</v>
          </cell>
          <cell r="D507" t="str">
            <v> UNID. ACAD. DE ENGENHARIA DE PRODUÇÃO</v>
          </cell>
          <cell r="E507">
            <v>4</v>
          </cell>
          <cell r="F507">
            <v>60</v>
          </cell>
          <cell r="G507">
            <v>2005</v>
          </cell>
        </row>
        <row r="508">
          <cell r="A508">
            <v>1113034</v>
          </cell>
          <cell r="B508" t="str">
            <v>GESTAO DA QUALIDADE</v>
          </cell>
          <cell r="C508" t="str">
            <v>Optativa</v>
          </cell>
          <cell r="D508" t="str">
            <v> UNID. ACAD. DE ENGENHARIA DE PRODUÇÃO</v>
          </cell>
          <cell r="E508">
            <v>4</v>
          </cell>
          <cell r="F508">
            <v>60</v>
          </cell>
          <cell r="G508">
            <v>2009</v>
          </cell>
        </row>
        <row r="509">
          <cell r="A509">
            <v>1113035</v>
          </cell>
          <cell r="B509" t="str">
            <v>PROJETO DE FABRICA E LAY OUT</v>
          </cell>
          <cell r="C509" t="str">
            <v>Obrigatória</v>
          </cell>
          <cell r="D509" t="str">
            <v> UNID. ACAD. DE ENGENHARIA DE PRODUÇÃO</v>
          </cell>
          <cell r="E509">
            <v>4</v>
          </cell>
          <cell r="F509">
            <v>60</v>
          </cell>
          <cell r="G509">
            <v>2005</v>
          </cell>
        </row>
        <row r="510">
          <cell r="A510">
            <v>1113036</v>
          </cell>
          <cell r="B510" t="str">
            <v>TOP  ESP EM QUALIDADE E ENG DO TRABALHO</v>
          </cell>
          <cell r="C510" t="str">
            <v>Optativa</v>
          </cell>
          <cell r="D510" t="str">
            <v> UNID. ACAD. DE ENGENHARIA DE PRODUÇÃO</v>
          </cell>
          <cell r="E510">
            <v>0</v>
          </cell>
          <cell r="F510">
            <v>0</v>
          </cell>
          <cell r="G510">
            <v>2005</v>
          </cell>
        </row>
        <row r="511">
          <cell r="A511">
            <v>1113038</v>
          </cell>
          <cell r="B511" t="str">
            <v>ESTAGIO SUPERVISIONADO</v>
          </cell>
          <cell r="C511" t="str">
            <v>Complementar</v>
          </cell>
          <cell r="D511" t="str">
            <v> UNID. ACAD. DE ENGENHARIA DE PRODUÇÃO</v>
          </cell>
          <cell r="E511">
            <v>16</v>
          </cell>
          <cell r="F511">
            <v>240</v>
          </cell>
          <cell r="G511">
            <v>2005</v>
          </cell>
        </row>
        <row r="512">
          <cell r="A512">
            <v>1113039</v>
          </cell>
          <cell r="B512" t="str">
            <v>PROCESSOS TECNOLOGICOS I</v>
          </cell>
          <cell r="C512" t="str">
            <v>Optativa</v>
          </cell>
          <cell r="D512" t="str">
            <v> UNID. ACAD. DE ENGENHARIA DE PRODUÇÃO</v>
          </cell>
          <cell r="E512">
            <v>4</v>
          </cell>
          <cell r="F512">
            <v>60</v>
          </cell>
          <cell r="G512">
            <v>2005</v>
          </cell>
        </row>
        <row r="513">
          <cell r="A513">
            <v>1113040</v>
          </cell>
          <cell r="B513" t="str">
            <v>PROCESSOS TECNOLOGICOS II</v>
          </cell>
          <cell r="C513" t="str">
            <v>Optativa</v>
          </cell>
          <cell r="D513" t="str">
            <v> UNID. ACAD. DE ENGENHARIA DE PRODUÇÃO</v>
          </cell>
          <cell r="E513">
            <v>4</v>
          </cell>
          <cell r="F513">
            <v>60</v>
          </cell>
          <cell r="G513">
            <v>2005</v>
          </cell>
        </row>
        <row r="514">
          <cell r="A514">
            <v>1113041</v>
          </cell>
          <cell r="B514" t="str">
            <v>PROCESSOS TECNOLOGICOS III</v>
          </cell>
          <cell r="C514" t="str">
            <v>Optativa</v>
          </cell>
          <cell r="D514" t="str">
            <v> UNID. ACAD. DE ENGENHARIA DE PRODUÇÃO</v>
          </cell>
          <cell r="E514">
            <v>4</v>
          </cell>
          <cell r="F514">
            <v>60</v>
          </cell>
          <cell r="G514">
            <v>2005</v>
          </cell>
        </row>
        <row r="515">
          <cell r="A515">
            <v>1113042</v>
          </cell>
          <cell r="B515" t="str">
            <v>PROCESSOS TECNOLOGICOS IV</v>
          </cell>
          <cell r="C515" t="str">
            <v>Optativa</v>
          </cell>
          <cell r="D515" t="str">
            <v> UNID. ACAD. DE ENGENHARIA DE PRODUÇÃO</v>
          </cell>
          <cell r="E515">
            <v>4</v>
          </cell>
          <cell r="F515">
            <v>60</v>
          </cell>
          <cell r="G515">
            <v>2005</v>
          </cell>
        </row>
        <row r="516">
          <cell r="A516">
            <v>1113043</v>
          </cell>
          <cell r="B516" t="str">
            <v>TOP.ESP.EM PROCESSOS TEC.DA IND.DO COURO</v>
          </cell>
          <cell r="C516" t="str">
            <v>Optativa</v>
          </cell>
          <cell r="D516" t="str">
            <v> UNID. ACAD. DE ENGENHARIA DE PRODUÇÃO</v>
          </cell>
          <cell r="E516">
            <v>0</v>
          </cell>
          <cell r="F516">
            <v>0</v>
          </cell>
          <cell r="G516">
            <v>2005</v>
          </cell>
        </row>
        <row r="517">
          <cell r="A517">
            <v>1113044</v>
          </cell>
          <cell r="B517" t="str">
            <v>AUDITORIA DA QUALIDADE</v>
          </cell>
          <cell r="C517" t="str">
            <v>Optativa</v>
          </cell>
          <cell r="D517" t="str">
            <v> UNID. ACAD. DE ENGENHARIA DE PRODUÇÃO</v>
          </cell>
          <cell r="E517">
            <v>4</v>
          </cell>
          <cell r="F517">
            <v>60</v>
          </cell>
          <cell r="G517">
            <v>2005</v>
          </cell>
        </row>
        <row r="518">
          <cell r="A518">
            <v>1113045</v>
          </cell>
          <cell r="B518" t="str">
            <v>DESENHO TÉCNICO INSTRUMENTAL</v>
          </cell>
          <cell r="C518" t="str">
            <v>Obrigatória</v>
          </cell>
          <cell r="D518" t="str">
            <v> UNID. ACAD. DE ENGENHARIA DE PRODUÇÃO</v>
          </cell>
          <cell r="E518">
            <v>4</v>
          </cell>
          <cell r="F518">
            <v>60</v>
          </cell>
          <cell r="G518">
            <v>2007</v>
          </cell>
        </row>
        <row r="519">
          <cell r="A519">
            <v>1113046</v>
          </cell>
          <cell r="B519" t="str">
            <v>DATACAD</v>
          </cell>
          <cell r="C519" t="str">
            <v>Optativa</v>
          </cell>
          <cell r="D519" t="str">
            <v> UNID. ACAD. DE ENGENHARIA DE PRODUÇÃO</v>
          </cell>
          <cell r="E519">
            <v>4</v>
          </cell>
          <cell r="F519">
            <v>60</v>
          </cell>
          <cell r="G519">
            <v>2007</v>
          </cell>
        </row>
        <row r="520">
          <cell r="A520">
            <v>1113047</v>
          </cell>
          <cell r="B520" t="str">
            <v>PLANEJAMENTO E PROJETO DO PRODUTO</v>
          </cell>
          <cell r="C520" t="str">
            <v>Optativa</v>
          </cell>
          <cell r="D520" t="str">
            <v> UNID. ACAD. DE ENGENHARIA DE PRODUÇÃO</v>
          </cell>
          <cell r="E520">
            <v>4</v>
          </cell>
          <cell r="F520">
            <v>60</v>
          </cell>
          <cell r="G520">
            <v>2009</v>
          </cell>
        </row>
        <row r="521">
          <cell r="A521">
            <v>1113048</v>
          </cell>
          <cell r="B521" t="str">
            <v>TE(PROCESSOS DE FABRICACAO</v>
          </cell>
          <cell r="C521" t="str">
            <v>Optativa</v>
          </cell>
          <cell r="D521" t="str">
            <v> UNID. ACAD. DE ENGENHARIA DE PRODUÇÃO</v>
          </cell>
          <cell r="E521">
            <v>4</v>
          </cell>
          <cell r="F521">
            <v>60</v>
          </cell>
          <cell r="G521">
            <v>2005</v>
          </cell>
        </row>
        <row r="522">
          <cell r="A522">
            <v>1113049</v>
          </cell>
          <cell r="B522" t="str">
            <v>TEQET(GESTAO DA QUALIDADE AMBIENTAL)</v>
          </cell>
          <cell r="C522" t="str">
            <v>Optativa</v>
          </cell>
          <cell r="D522" t="str">
            <v> UNID. ACAD. DE ENGENHARIA DE PRODUÇÃO</v>
          </cell>
          <cell r="E522">
            <v>4</v>
          </cell>
          <cell r="F522">
            <v>60</v>
          </cell>
          <cell r="G522">
            <v>2005</v>
          </cell>
        </row>
        <row r="523">
          <cell r="A523">
            <v>1113050</v>
          </cell>
          <cell r="B523" t="str">
            <v>PROCESSOS DE FABRICACAO</v>
          </cell>
          <cell r="C523" t="str">
            <v>Optativa</v>
          </cell>
          <cell r="D523" t="str">
            <v> UNID. ACAD. DE ENGENHARIA DE PRODUÇÃO</v>
          </cell>
          <cell r="E523">
            <v>4</v>
          </cell>
          <cell r="F523">
            <v>60</v>
          </cell>
          <cell r="G523">
            <v>2005</v>
          </cell>
        </row>
        <row r="524">
          <cell r="A524">
            <v>1113052</v>
          </cell>
          <cell r="B524" t="str">
            <v>TEQET (CRONOMETRAGEM E CRONOANÁLISE)</v>
          </cell>
          <cell r="C524" t="str">
            <v>Optativa</v>
          </cell>
          <cell r="D524" t="str">
            <v> UNID. ACAD. DE ENGENHARIA DE PRODUÇÃO</v>
          </cell>
          <cell r="E524">
            <v>2</v>
          </cell>
          <cell r="F524">
            <v>30</v>
          </cell>
          <cell r="G524">
            <v>2005</v>
          </cell>
        </row>
        <row r="525">
          <cell r="A525">
            <v>1113053</v>
          </cell>
          <cell r="B525" t="str">
            <v>TEQET(MODELAGEM E SIMULACAO DA PRODUCAO)</v>
          </cell>
          <cell r="C525" t="str">
            <v>Optativa</v>
          </cell>
          <cell r="D525" t="str">
            <v> UNID. ACAD. DE ENGENHARIA DE PRODUÇÃO</v>
          </cell>
          <cell r="E525">
            <v>4</v>
          </cell>
          <cell r="F525">
            <v>60</v>
          </cell>
          <cell r="G525">
            <v>2005</v>
          </cell>
        </row>
        <row r="526">
          <cell r="A526">
            <v>1113054</v>
          </cell>
          <cell r="B526" t="str">
            <v>TEQET(GESTAO DE PROJETOS)</v>
          </cell>
          <cell r="C526" t="str">
            <v>Optativa</v>
          </cell>
          <cell r="D526" t="str">
            <v> UNID. ACAD. DE ENGENHARIA DE PRODUÇÃO</v>
          </cell>
          <cell r="E526">
            <v>4</v>
          </cell>
          <cell r="F526">
            <v>60</v>
          </cell>
          <cell r="G526">
            <v>2005</v>
          </cell>
        </row>
        <row r="527">
          <cell r="A527">
            <v>1113055</v>
          </cell>
          <cell r="B527" t="str">
            <v>TEQET(AVANCOS EM PESQUISA OPERACIONAL)</v>
          </cell>
          <cell r="C527" t="str">
            <v>Optativa</v>
          </cell>
          <cell r="D527" t="str">
            <v> UNID. ACAD. DE ENGENHARIA DE PRODUÇÃO</v>
          </cell>
          <cell r="E527">
            <v>4</v>
          </cell>
          <cell r="F527">
            <v>60</v>
          </cell>
          <cell r="G527">
            <v>2005</v>
          </cell>
        </row>
        <row r="528">
          <cell r="A528">
            <v>1113056</v>
          </cell>
          <cell r="B528" t="str">
            <v>TEQET(GESTAO DE PESSOAS E PROCESSOS)</v>
          </cell>
          <cell r="C528" t="str">
            <v>Optativa</v>
          </cell>
          <cell r="D528" t="str">
            <v> UNID. ACAD. DE ENGENHARIA DE PRODUÇÃO</v>
          </cell>
          <cell r="E528">
            <v>4</v>
          </cell>
          <cell r="F528">
            <v>60</v>
          </cell>
          <cell r="G528">
            <v>2005</v>
          </cell>
        </row>
        <row r="529">
          <cell r="A529">
            <v>1113057</v>
          </cell>
          <cell r="B529" t="str">
            <v>DESENHO TÉCNICO</v>
          </cell>
          <cell r="C529" t="str">
            <v>Obrigatória</v>
          </cell>
          <cell r="D529" t="str">
            <v> UNID. ACAD. DE ENGENHARIA DE PRODUÇÃO</v>
          </cell>
          <cell r="E529">
            <v>4</v>
          </cell>
          <cell r="F529">
            <v>60</v>
          </cell>
          <cell r="G529">
            <v>2013</v>
          </cell>
        </row>
        <row r="530">
          <cell r="A530">
            <v>1113058</v>
          </cell>
          <cell r="B530" t="str">
            <v>TEQET(PREV E CONT DE RISCOS INST PROD)</v>
          </cell>
          <cell r="C530" t="str">
            <v>Optativa</v>
          </cell>
          <cell r="D530" t="str">
            <v> UNID. ACAD. DE ENGENHARIA DE PRODUÇÃO</v>
          </cell>
          <cell r="E530">
            <v>4</v>
          </cell>
          <cell r="F530">
            <v>60</v>
          </cell>
          <cell r="G530">
            <v>2005</v>
          </cell>
        </row>
        <row r="531">
          <cell r="A531">
            <v>1113059</v>
          </cell>
          <cell r="B531" t="str">
            <v>TEQET(ESPIRIUALIDADE, TRAB E ORGAN)</v>
          </cell>
          <cell r="C531" t="str">
            <v>Optativa</v>
          </cell>
          <cell r="D531" t="str">
            <v> UNID. ACAD. DE ENGENHARIA DE PRODUÇÃO</v>
          </cell>
          <cell r="E531">
            <v>4</v>
          </cell>
          <cell r="F531">
            <v>60</v>
          </cell>
          <cell r="G531">
            <v>2005</v>
          </cell>
        </row>
        <row r="532">
          <cell r="A532">
            <v>1113060</v>
          </cell>
          <cell r="B532" t="str">
            <v>ENGENHARIA DE METODOS</v>
          </cell>
          <cell r="C532" t="str">
            <v>Obrigatória</v>
          </cell>
          <cell r="D532" t="str">
            <v> UNID. ACAD. DE ENGENHARIA DE PRODUÇÃO</v>
          </cell>
          <cell r="E532">
            <v>4</v>
          </cell>
          <cell r="F532">
            <v>60</v>
          </cell>
          <cell r="G532">
            <v>2005</v>
          </cell>
        </row>
        <row r="533">
          <cell r="A533">
            <v>1113061</v>
          </cell>
          <cell r="B533" t="str">
            <v>DESENHO ASSISTIDO POR COMPUTADOR</v>
          </cell>
          <cell r="C533" t="str">
            <v>Optativa</v>
          </cell>
          <cell r="D533" t="str">
            <v> UNID. ACAD. DE ENGENHARIA DE PRODUÇÃO</v>
          </cell>
          <cell r="E533">
            <v>4</v>
          </cell>
          <cell r="F533">
            <v>60</v>
          </cell>
          <cell r="G533">
            <v>2016</v>
          </cell>
        </row>
        <row r="534">
          <cell r="A534">
            <v>1113062</v>
          </cell>
          <cell r="B534" t="str">
            <v>GERENCIA DE RISCOS</v>
          </cell>
          <cell r="C534" t="str">
            <v>Optativa</v>
          </cell>
          <cell r="D534" t="str">
            <v> UNID. ACAD. DE ENGENHARIA DE PRODUÇÃO</v>
          </cell>
          <cell r="E534">
            <v>4</v>
          </cell>
          <cell r="F534">
            <v>60</v>
          </cell>
          <cell r="G534">
            <v>2005</v>
          </cell>
        </row>
        <row r="535">
          <cell r="A535">
            <v>1113063</v>
          </cell>
          <cell r="B535" t="str">
            <v>TEQET(SIMULACAO GERENCIAL)</v>
          </cell>
          <cell r="C535" t="str">
            <v>Optativa</v>
          </cell>
          <cell r="D535" t="str">
            <v> UNID. ACAD. DE ENGENHARIA DE PRODUÇÃO</v>
          </cell>
          <cell r="E535">
            <v>4</v>
          </cell>
          <cell r="F535">
            <v>60</v>
          </cell>
          <cell r="G535">
            <v>2005</v>
          </cell>
        </row>
        <row r="536">
          <cell r="A536">
            <v>1113064</v>
          </cell>
          <cell r="B536" t="str">
            <v>TEQET(NEGOCIAÇÃO E RES DE CONFLITOS)</v>
          </cell>
          <cell r="C536" t="str">
            <v>Optativa</v>
          </cell>
          <cell r="D536" t="str">
            <v> UNID. ACAD. DE ENGENHARIA DE PRODUÇÃO</v>
          </cell>
          <cell r="E536">
            <v>4</v>
          </cell>
          <cell r="F536">
            <v>60</v>
          </cell>
          <cell r="G536">
            <v>2005</v>
          </cell>
        </row>
        <row r="537">
          <cell r="A537">
            <v>1113065</v>
          </cell>
          <cell r="B537" t="str">
            <v>TEQET(DESENHO DE ESTRUTURAS EM CONCRETO)</v>
          </cell>
          <cell r="C537" t="str">
            <v>Optativa</v>
          </cell>
          <cell r="D537" t="str">
            <v> UNID. ACAD. DE ENGENHARIA DE PRODUÇÃO</v>
          </cell>
          <cell r="E537">
            <v>4</v>
          </cell>
          <cell r="F537">
            <v>60</v>
          </cell>
          <cell r="G537">
            <v>2014</v>
          </cell>
        </row>
        <row r="538">
          <cell r="A538">
            <v>1114031</v>
          </cell>
          <cell r="B538" t="str">
            <v>ESTATÍSTICA DESCRITIVA</v>
          </cell>
          <cell r="C538" t="str">
            <v>Obrigatória</v>
          </cell>
          <cell r="D538" t="str">
            <v> UNID. ACAD. DE ESTATÍSTICA</v>
          </cell>
          <cell r="E538">
            <v>4</v>
          </cell>
          <cell r="F538">
            <v>60</v>
          </cell>
          <cell r="G538">
            <v>2017</v>
          </cell>
        </row>
        <row r="539">
          <cell r="A539">
            <v>1114032</v>
          </cell>
          <cell r="B539" t="str">
            <v>INFERÊNCIA ESTATÍSTICA</v>
          </cell>
          <cell r="C539" t="str">
            <v>Obrigatória</v>
          </cell>
          <cell r="D539" t="str">
            <v> UNID. ACAD. DE ESTATÍSTICA</v>
          </cell>
          <cell r="E539">
            <v>4</v>
          </cell>
          <cell r="F539">
            <v>60</v>
          </cell>
          <cell r="G539">
            <v>2017</v>
          </cell>
        </row>
        <row r="540">
          <cell r="A540">
            <v>1114052</v>
          </cell>
          <cell r="B540" t="str">
            <v>PROBABILIDADE E ESTATÍSTICA</v>
          </cell>
          <cell r="C540" t="str">
            <v>Obrigatória</v>
          </cell>
          <cell r="D540" t="str">
            <v>UNID. ACAD. DE ESTATÍSTICA</v>
          </cell>
          <cell r="E540">
            <v>6</v>
          </cell>
          <cell r="F540">
            <v>90</v>
          </cell>
          <cell r="G540">
            <v>1995</v>
          </cell>
        </row>
        <row r="541">
          <cell r="A541">
            <v>1114066</v>
          </cell>
          <cell r="B541" t="str">
            <v>PLANEJAMENTO DE EXPERIMENTOS</v>
          </cell>
          <cell r="C541" t="str">
            <v>Optativa</v>
          </cell>
          <cell r="D541" t="str">
            <v> UNID. ACAD. DE ESTATÍSTICA</v>
          </cell>
          <cell r="E541">
            <v>4</v>
          </cell>
          <cell r="F541">
            <v>60</v>
          </cell>
          <cell r="G541">
            <v>2008</v>
          </cell>
        </row>
        <row r="542">
          <cell r="A542">
            <v>1114067</v>
          </cell>
          <cell r="B542" t="str">
            <v>INT. À ANÁLISE DE SÉRIES TEMPORAIS</v>
          </cell>
          <cell r="C542" t="str">
            <v>Optativa</v>
          </cell>
          <cell r="D542" t="str">
            <v> UNID. ACAD. DE ESTATÍSTICA</v>
          </cell>
          <cell r="E542">
            <v>4</v>
          </cell>
          <cell r="F542">
            <v>60</v>
          </cell>
          <cell r="G542">
            <v>2008</v>
          </cell>
        </row>
        <row r="543">
          <cell r="A543">
            <v>1114068</v>
          </cell>
          <cell r="B543" t="str">
            <v>INT. À ESTATÍSTICA MATEMÁTICA</v>
          </cell>
          <cell r="C543" t="str">
            <v>Optativa</v>
          </cell>
          <cell r="D543" t="str">
            <v> UNID. ACAD. DE ESTATÍSTICA</v>
          </cell>
          <cell r="E543">
            <v>4</v>
          </cell>
          <cell r="F543">
            <v>60</v>
          </cell>
          <cell r="G543">
            <v>2008</v>
          </cell>
        </row>
        <row r="544">
          <cell r="A544">
            <v>1114069</v>
          </cell>
          <cell r="B544" t="str">
            <v>INT.AOS PROCESSOS ESTOCASTICOS</v>
          </cell>
          <cell r="C544" t="str">
            <v>Optativa</v>
          </cell>
          <cell r="D544" t="str">
            <v> UNID. ACAD. DE ESTATÍSTICA</v>
          </cell>
          <cell r="E544">
            <v>4</v>
          </cell>
          <cell r="F544">
            <v>60</v>
          </cell>
          <cell r="G544">
            <v>2008</v>
          </cell>
        </row>
        <row r="545">
          <cell r="A545">
            <v>1114070</v>
          </cell>
          <cell r="B545" t="str">
            <v>INT. A TEORIA DA PROBABILIDADE</v>
          </cell>
          <cell r="C545" t="str">
            <v>Optativa</v>
          </cell>
          <cell r="D545" t="str">
            <v> UNID. ACAD. DE ESTATÍSTICA</v>
          </cell>
          <cell r="E545">
            <v>6</v>
          </cell>
          <cell r="F545">
            <v>90</v>
          </cell>
          <cell r="G545">
            <v>2008</v>
          </cell>
        </row>
        <row r="546">
          <cell r="A546">
            <v>1114071</v>
          </cell>
          <cell r="B546" t="str">
            <v>MODELOS LINEARES</v>
          </cell>
          <cell r="C546" t="str">
            <v>Optativa</v>
          </cell>
          <cell r="D546" t="str">
            <v> UNID. ACAD. DE ESTATÍSTICA</v>
          </cell>
          <cell r="E546">
            <v>4</v>
          </cell>
          <cell r="F546">
            <v>60</v>
          </cell>
          <cell r="G546">
            <v>2008</v>
          </cell>
        </row>
        <row r="547">
          <cell r="A547">
            <v>1114072</v>
          </cell>
          <cell r="B547" t="str">
            <v>INTRODUÇÃO À ECONOMETRIA</v>
          </cell>
          <cell r="C547" t="str">
            <v>Optativa</v>
          </cell>
          <cell r="D547" t="str">
            <v> UNID. ACAD. DE ESTATÍSTICA</v>
          </cell>
          <cell r="E547">
            <v>4</v>
          </cell>
          <cell r="F547">
            <v>60</v>
          </cell>
          <cell r="G547">
            <v>2008</v>
          </cell>
        </row>
        <row r="548">
          <cell r="A548">
            <v>1114073</v>
          </cell>
          <cell r="B548" t="str">
            <v>TOP. ESPECIAIS DE ESTATÍSTICA</v>
          </cell>
          <cell r="C548" t="str">
            <v>Optativa</v>
          </cell>
          <cell r="D548" t="str">
            <v> UNID. ACAD. DE ESTATÍSTICA</v>
          </cell>
          <cell r="E548">
            <v>4</v>
          </cell>
          <cell r="F548">
            <v>60</v>
          </cell>
          <cell r="G548">
            <v>2008</v>
          </cell>
        </row>
        <row r="549">
          <cell r="A549">
            <v>1114081</v>
          </cell>
          <cell r="B549" t="str">
            <v>ESTATÍSTICA APL. ÀS CIÊNCIAS SOCIAIS I</v>
          </cell>
          <cell r="C549" t="str">
            <v>Obrigatória</v>
          </cell>
          <cell r="D549" t="str">
            <v>UNID. ACAD. DE ESTATÍSTICA</v>
          </cell>
          <cell r="E549">
            <v>4</v>
          </cell>
          <cell r="F549">
            <v>60</v>
          </cell>
          <cell r="G549">
            <v>1992</v>
          </cell>
        </row>
        <row r="550">
          <cell r="A550">
            <v>1114082</v>
          </cell>
          <cell r="B550" t="str">
            <v>ESTATÍSTICA APL. ÀS CIÊNCIAS SOCIAIS II</v>
          </cell>
          <cell r="C550" t="str">
            <v>Optativa</v>
          </cell>
          <cell r="D550" t="str">
            <v>UNID. ACAD. DE ESTATÍSTICA</v>
          </cell>
          <cell r="E550">
            <v>4</v>
          </cell>
          <cell r="F550">
            <v>60</v>
          </cell>
          <cell r="G550">
            <v>1992</v>
          </cell>
        </row>
        <row r="551">
          <cell r="A551">
            <v>1114107</v>
          </cell>
          <cell r="B551" t="str">
            <v>PROBABILIDADE E ESTATÍSTICA</v>
          </cell>
          <cell r="C551" t="str">
            <v>Obrigatória</v>
          </cell>
          <cell r="D551" t="str">
            <v>UNID. ACAD. DE ESTATÍSTICA</v>
          </cell>
          <cell r="E551">
            <v>4</v>
          </cell>
          <cell r="F551">
            <v>60</v>
          </cell>
          <cell r="G551">
            <v>1999</v>
          </cell>
        </row>
        <row r="552">
          <cell r="A552">
            <v>1114109</v>
          </cell>
          <cell r="B552" t="str">
            <v>PROCESSOS ESTOCASTICOS</v>
          </cell>
          <cell r="C552" t="str">
            <v>Obrigatória</v>
          </cell>
          <cell r="D552" t="str">
            <v> UNID. ACAD. DE ESTATÍSTICA</v>
          </cell>
          <cell r="E552">
            <v>4</v>
          </cell>
          <cell r="F552">
            <v>60</v>
          </cell>
          <cell r="G552">
            <v>1999</v>
          </cell>
        </row>
        <row r="553">
          <cell r="A553">
            <v>1114114</v>
          </cell>
          <cell r="B553" t="str">
            <v>METODOS ESTATISTICOS</v>
          </cell>
          <cell r="C553" t="str">
            <v>Obrigatória</v>
          </cell>
          <cell r="D553" t="str">
            <v>UNID. ACAD. DE ESTATÍSTICA</v>
          </cell>
          <cell r="E553">
            <v>4</v>
          </cell>
          <cell r="F553">
            <v>60</v>
          </cell>
          <cell r="G553">
            <v>1999</v>
          </cell>
        </row>
        <row r="554">
          <cell r="A554">
            <v>1114127</v>
          </cell>
          <cell r="B554" t="str">
            <v>PESQUISA OPERACIONAL</v>
          </cell>
          <cell r="C554" t="str">
            <v>Obrigatória</v>
          </cell>
          <cell r="D554" t="str">
            <v> UNID. ACAD. DE ESTATÍSTICA</v>
          </cell>
          <cell r="E554">
            <v>4</v>
          </cell>
          <cell r="F554">
            <v>60</v>
          </cell>
          <cell r="G554">
            <v>2005</v>
          </cell>
        </row>
        <row r="555">
          <cell r="A555">
            <v>1114130</v>
          </cell>
          <cell r="B555" t="str">
            <v>INTRODUÇÃO À ESTATÍSTICA</v>
          </cell>
          <cell r="C555" t="str">
            <v>Optativa</v>
          </cell>
          <cell r="D555" t="str">
            <v> UNID. ACAD. DE ESTATÍSTICA</v>
          </cell>
          <cell r="E555">
            <v>4</v>
          </cell>
          <cell r="F555">
            <v>60</v>
          </cell>
          <cell r="G555">
            <v>2020</v>
          </cell>
        </row>
        <row r="556">
          <cell r="A556">
            <v>1114144</v>
          </cell>
          <cell r="B556" t="str">
            <v>CONTROLE ESTATISTICO DE PROCESSOS</v>
          </cell>
          <cell r="C556" t="str">
            <v>Optativa</v>
          </cell>
          <cell r="D556" t="str">
            <v> UNID. ACAD. DE ESTATÍSTICA</v>
          </cell>
          <cell r="E556">
            <v>4</v>
          </cell>
          <cell r="F556">
            <v>60</v>
          </cell>
          <cell r="G556">
            <v>2008</v>
          </cell>
        </row>
        <row r="557">
          <cell r="A557">
            <v>1114146</v>
          </cell>
          <cell r="B557" t="str">
            <v>TÓPICOS ESPECIAIS DE PROBABILIDADE</v>
          </cell>
          <cell r="C557" t="str">
            <v>Optativa</v>
          </cell>
          <cell r="D557" t="str">
            <v> UNID. ACAD. DE ESTATÍSTICA</v>
          </cell>
          <cell r="E557">
            <v>4</v>
          </cell>
          <cell r="F557">
            <v>60</v>
          </cell>
          <cell r="G557">
            <v>2008</v>
          </cell>
        </row>
        <row r="558">
          <cell r="A558">
            <v>1114147</v>
          </cell>
          <cell r="B558" t="str">
            <v>ANAL MULTIVARIADA APLIC A RESERVATORIOS</v>
          </cell>
          <cell r="C558" t="str">
            <v>Optativa</v>
          </cell>
          <cell r="D558" t="str">
            <v> UNID. ACAD. DE ESTATÍSTICA</v>
          </cell>
          <cell r="E558">
            <v>4</v>
          </cell>
          <cell r="F558">
            <v>60</v>
          </cell>
          <cell r="G558">
            <v>2008</v>
          </cell>
        </row>
        <row r="559">
          <cell r="A559">
            <v>1114150</v>
          </cell>
          <cell r="B559" t="str">
            <v>MÉT. ESTAT. APL. A ENG. DE PETRÓLEO</v>
          </cell>
          <cell r="C559" t="str">
            <v>Optativa</v>
          </cell>
          <cell r="D559" t="str">
            <v> UNID. ACAD. DE ESTATÍSTICA</v>
          </cell>
          <cell r="E559">
            <v>4</v>
          </cell>
          <cell r="F559">
            <v>60</v>
          </cell>
          <cell r="G559">
            <v>2008</v>
          </cell>
        </row>
        <row r="560">
          <cell r="A560">
            <v>1114180</v>
          </cell>
          <cell r="B560" t="str">
            <v>INICIAÇÃO À ESTATÍSTICA</v>
          </cell>
          <cell r="C560" t="str">
            <v>Obrigatória</v>
          </cell>
          <cell r="D560" t="str">
            <v> UNID. ACAD. DE ESTATÍSTICA</v>
          </cell>
          <cell r="E560">
            <v>4</v>
          </cell>
          <cell r="F560">
            <v>60</v>
          </cell>
          <cell r="G560">
            <v>2010</v>
          </cell>
        </row>
        <row r="561">
          <cell r="A561">
            <v>1114182</v>
          </cell>
          <cell r="B561" t="str">
            <v>ESTATÍSTICA ECONÔMICA</v>
          </cell>
          <cell r="C561" t="str">
            <v>Obrigatória</v>
          </cell>
          <cell r="D561" t="str">
            <v> UNID. ACAD. DE ESTATÍSTICA</v>
          </cell>
          <cell r="E561">
            <v>4</v>
          </cell>
          <cell r="F561">
            <v>60</v>
          </cell>
          <cell r="G561">
            <v>2009</v>
          </cell>
        </row>
        <row r="562">
          <cell r="A562">
            <v>1114183</v>
          </cell>
          <cell r="B562" t="str">
            <v>PROBABILIDADE I</v>
          </cell>
          <cell r="C562" t="str">
            <v>Obrigatória</v>
          </cell>
          <cell r="D562" t="str">
            <v> UNID. ACAD. DE ESTATÍSTICA</v>
          </cell>
          <cell r="E562">
            <v>4</v>
          </cell>
          <cell r="F562">
            <v>60</v>
          </cell>
          <cell r="G562">
            <v>2010</v>
          </cell>
        </row>
        <row r="563">
          <cell r="A563">
            <v>1114184</v>
          </cell>
          <cell r="B563" t="str">
            <v>ANÁLISE EXPLORATÓRIA DE DADOS</v>
          </cell>
          <cell r="C563" t="str">
            <v>Obrigatória</v>
          </cell>
          <cell r="D563" t="str">
            <v> UNID. ACAD. DE ESTATÍSTICA</v>
          </cell>
          <cell r="E563">
            <v>4</v>
          </cell>
          <cell r="F563">
            <v>60</v>
          </cell>
          <cell r="G563">
            <v>2010</v>
          </cell>
        </row>
        <row r="564">
          <cell r="A564">
            <v>1114185</v>
          </cell>
          <cell r="B564" t="str">
            <v>PROBABILIDADE II</v>
          </cell>
          <cell r="C564" t="str">
            <v>Obrigatória</v>
          </cell>
          <cell r="D564" t="str">
            <v> UNID. ACAD. DE ESTATÍSTICA</v>
          </cell>
          <cell r="E564">
            <v>4</v>
          </cell>
          <cell r="F564">
            <v>60</v>
          </cell>
          <cell r="G564">
            <v>2010</v>
          </cell>
        </row>
        <row r="565">
          <cell r="A565">
            <v>1114186</v>
          </cell>
          <cell r="B565" t="str">
            <v>TEORIA DAS MATRIZES E APLICACOES</v>
          </cell>
          <cell r="C565" t="str">
            <v>Obrigatória</v>
          </cell>
          <cell r="D565" t="str">
            <v> UNID. ACAD. DE ESTATÍSTICA</v>
          </cell>
          <cell r="E565">
            <v>4</v>
          </cell>
          <cell r="F565">
            <v>60</v>
          </cell>
          <cell r="G565">
            <v>2010</v>
          </cell>
        </row>
        <row r="566">
          <cell r="A566">
            <v>1114187</v>
          </cell>
          <cell r="B566" t="str">
            <v>ESTATÍSTICA COMPUTACIONAL</v>
          </cell>
          <cell r="C566" t="str">
            <v>Obrigatória</v>
          </cell>
          <cell r="D566" t="str">
            <v> UNID. ACAD. DE ESTATÍSTICA</v>
          </cell>
          <cell r="E566">
            <v>4</v>
          </cell>
          <cell r="F566">
            <v>60</v>
          </cell>
          <cell r="G566">
            <v>2010</v>
          </cell>
        </row>
        <row r="567">
          <cell r="A567">
            <v>1114190</v>
          </cell>
          <cell r="B567" t="str">
            <v>INFERÊNCIA ESTATÍSTICA I</v>
          </cell>
          <cell r="C567" t="str">
            <v>Obrigatória</v>
          </cell>
          <cell r="D567" t="str">
            <v> UNID. ACAD. DE ESTATÍSTICA</v>
          </cell>
          <cell r="E567">
            <v>4</v>
          </cell>
          <cell r="F567">
            <v>60</v>
          </cell>
          <cell r="G567">
            <v>2010</v>
          </cell>
        </row>
        <row r="568">
          <cell r="A568">
            <v>1114191</v>
          </cell>
          <cell r="B568" t="str">
            <v>PROBABILIDADE III</v>
          </cell>
          <cell r="C568" t="str">
            <v>Obrigatória</v>
          </cell>
          <cell r="D568" t="str">
            <v> UNID. ACAD. DE ESTATÍSTICA</v>
          </cell>
          <cell r="E568">
            <v>4</v>
          </cell>
          <cell r="F568">
            <v>60</v>
          </cell>
          <cell r="G568">
            <v>2010</v>
          </cell>
        </row>
        <row r="569">
          <cell r="A569">
            <v>1114192</v>
          </cell>
          <cell r="B569" t="str">
            <v>INTRODUÇÃO AOS PROCESSOS ESTOCÁSTICOS</v>
          </cell>
          <cell r="C569" t="str">
            <v>Obrigatória</v>
          </cell>
          <cell r="D569" t="str">
            <v> UNID. ACAD. DE ESTATÍSTICA</v>
          </cell>
          <cell r="E569">
            <v>4</v>
          </cell>
          <cell r="F569">
            <v>60</v>
          </cell>
          <cell r="G569">
            <v>2010</v>
          </cell>
        </row>
        <row r="570">
          <cell r="A570">
            <v>1114194</v>
          </cell>
          <cell r="B570" t="str">
            <v>TEE(ELAB DE QUEST E INTEG DO R C/O LATEX</v>
          </cell>
          <cell r="C570" t="str">
            <v>Optativa</v>
          </cell>
          <cell r="D570" t="str">
            <v> UNID. ACAD. DE ESTATÍSTICA</v>
          </cell>
          <cell r="E570">
            <v>4</v>
          </cell>
          <cell r="F570">
            <v>60</v>
          </cell>
          <cell r="G570">
            <v>2010</v>
          </cell>
        </row>
        <row r="571">
          <cell r="A571">
            <v>1114195</v>
          </cell>
          <cell r="B571" t="str">
            <v>AMOSTRAGEM I</v>
          </cell>
          <cell r="C571" t="str">
            <v>Obrigatória</v>
          </cell>
          <cell r="D571" t="str">
            <v> UNID. ACAD. DE ESTATÍSTICA</v>
          </cell>
          <cell r="E571">
            <v>4</v>
          </cell>
          <cell r="F571">
            <v>60</v>
          </cell>
          <cell r="G571">
            <v>2010</v>
          </cell>
        </row>
        <row r="572">
          <cell r="A572">
            <v>1114196</v>
          </cell>
          <cell r="B572" t="str">
            <v>INFERÊNCIA ESTATÍSTICA II</v>
          </cell>
          <cell r="C572" t="str">
            <v>Obrigatória</v>
          </cell>
          <cell r="D572" t="str">
            <v> UNID. ACAD. DE ESTATÍSTICA</v>
          </cell>
          <cell r="E572">
            <v>4</v>
          </cell>
          <cell r="F572">
            <v>60</v>
          </cell>
          <cell r="G572">
            <v>2010</v>
          </cell>
        </row>
        <row r="573">
          <cell r="A573">
            <v>1114197</v>
          </cell>
          <cell r="B573" t="str">
            <v>CONTROLE ESTATISTICO DE PROCESSOS</v>
          </cell>
          <cell r="C573" t="str">
            <v>Obrigatória</v>
          </cell>
          <cell r="D573" t="str">
            <v> UNID. ACAD. DE ESTATÍSTICA</v>
          </cell>
          <cell r="E573">
            <v>4</v>
          </cell>
          <cell r="F573">
            <v>60</v>
          </cell>
          <cell r="G573">
            <v>2010</v>
          </cell>
        </row>
        <row r="574">
          <cell r="A574">
            <v>1114198</v>
          </cell>
          <cell r="B574" t="str">
            <v>ANÁLISE DE REGRESSÃO</v>
          </cell>
          <cell r="C574" t="str">
            <v>Obrigatória</v>
          </cell>
          <cell r="D574" t="str">
            <v> UNID. ACAD. DE ESTATÍSTICA</v>
          </cell>
          <cell r="E574">
            <v>4</v>
          </cell>
          <cell r="F574">
            <v>60</v>
          </cell>
          <cell r="G574">
            <v>2010</v>
          </cell>
        </row>
        <row r="575">
          <cell r="A575">
            <v>1114199</v>
          </cell>
          <cell r="B575" t="str">
            <v>PESQUISA DE MERCADO</v>
          </cell>
          <cell r="C575" t="str">
            <v>Obrigatória</v>
          </cell>
          <cell r="D575" t="str">
            <v> UNID. ACAD. DE ESTATÍSTICA</v>
          </cell>
          <cell r="E575">
            <v>4</v>
          </cell>
          <cell r="F575">
            <v>60</v>
          </cell>
          <cell r="G575">
            <v>2010</v>
          </cell>
        </row>
        <row r="576">
          <cell r="A576">
            <v>1114200</v>
          </cell>
          <cell r="B576" t="str">
            <v>NOCOES DE DEMOGRAFIA</v>
          </cell>
          <cell r="C576" t="str">
            <v>Optativa</v>
          </cell>
          <cell r="D576" t="str">
            <v> UNID. ACAD. DE ESTATÍSTICA</v>
          </cell>
          <cell r="E576">
            <v>4</v>
          </cell>
          <cell r="F576">
            <v>60</v>
          </cell>
          <cell r="G576">
            <v>2010</v>
          </cell>
        </row>
        <row r="577">
          <cell r="A577">
            <v>1114201</v>
          </cell>
          <cell r="B577" t="str">
            <v>INTROD AOS MOD LINEARES GENERALIZADOS</v>
          </cell>
          <cell r="C577" t="str">
            <v>Obrigatória</v>
          </cell>
          <cell r="D577" t="str">
            <v> UNID. ACAD. DE ESTATÍSTICA</v>
          </cell>
          <cell r="E577">
            <v>4</v>
          </cell>
          <cell r="F577">
            <v>60</v>
          </cell>
          <cell r="G577">
            <v>2010</v>
          </cell>
        </row>
        <row r="578">
          <cell r="A578">
            <v>1114202</v>
          </cell>
          <cell r="B578" t="str">
            <v>INFERENCIA  BAYESIANA</v>
          </cell>
          <cell r="C578" t="str">
            <v>Obrigatória</v>
          </cell>
          <cell r="D578" t="str">
            <v> UNID. ACAD. DE ESTATÍSTICA</v>
          </cell>
          <cell r="E578">
            <v>4</v>
          </cell>
          <cell r="F578">
            <v>60</v>
          </cell>
          <cell r="G578">
            <v>2010</v>
          </cell>
        </row>
        <row r="579">
          <cell r="A579">
            <v>1114203</v>
          </cell>
          <cell r="B579" t="str">
            <v>ESTATÍSTICA NÃO-PARAMÉTRICA</v>
          </cell>
          <cell r="C579" t="str">
            <v>Obrigatória</v>
          </cell>
          <cell r="D579" t="str">
            <v> UNID. ACAD. DE ESTATÍSTICA</v>
          </cell>
          <cell r="E579">
            <v>4</v>
          </cell>
          <cell r="F579">
            <v>60</v>
          </cell>
          <cell r="G579">
            <v>2010</v>
          </cell>
        </row>
        <row r="580">
          <cell r="A580">
            <v>1114204</v>
          </cell>
          <cell r="B580" t="str">
            <v>PLANEJAMENTO DE EXPERIMENTOS</v>
          </cell>
          <cell r="C580" t="str">
            <v>Obrigatória</v>
          </cell>
          <cell r="D580" t="str">
            <v> UNID. ACAD. DE ESTATÍSTICA</v>
          </cell>
          <cell r="E580">
            <v>4</v>
          </cell>
          <cell r="F580">
            <v>60</v>
          </cell>
          <cell r="G580">
            <v>2010</v>
          </cell>
        </row>
        <row r="581">
          <cell r="A581">
            <v>1114205</v>
          </cell>
          <cell r="B581" t="str">
            <v>ESTATÍSTICA MULTIVARIADA I</v>
          </cell>
          <cell r="C581" t="str">
            <v>Obrigatória</v>
          </cell>
          <cell r="D581" t="str">
            <v> UNID. ACAD. DE ESTATÍSTICA</v>
          </cell>
          <cell r="E581">
            <v>4</v>
          </cell>
          <cell r="F581">
            <v>60</v>
          </cell>
          <cell r="G581">
            <v>2010</v>
          </cell>
        </row>
        <row r="582">
          <cell r="A582">
            <v>1114206</v>
          </cell>
          <cell r="B582" t="str">
            <v>SIMULACAO</v>
          </cell>
          <cell r="C582" t="str">
            <v>Optativa</v>
          </cell>
          <cell r="D582" t="str">
            <v> UNID. ACAD. DE ESTATÍSTICA</v>
          </cell>
          <cell r="E582">
            <v>4</v>
          </cell>
          <cell r="F582">
            <v>60</v>
          </cell>
          <cell r="G582">
            <v>2010</v>
          </cell>
        </row>
        <row r="583">
          <cell r="A583">
            <v>1114207</v>
          </cell>
          <cell r="B583" t="str">
            <v>ANÁLISE DE SÉRIES TEMPORAIS</v>
          </cell>
          <cell r="C583" t="str">
            <v>Obrigatória</v>
          </cell>
          <cell r="D583" t="str">
            <v> UNID. ACAD. DE ESTATÍSTICA</v>
          </cell>
          <cell r="E583">
            <v>4</v>
          </cell>
          <cell r="F583">
            <v>60</v>
          </cell>
          <cell r="G583">
            <v>2010</v>
          </cell>
        </row>
        <row r="584">
          <cell r="A584">
            <v>1114208</v>
          </cell>
          <cell r="B584" t="str">
            <v>INTRODUÇÃO À ANÁLISE DE SOBREVIVÊNCIA</v>
          </cell>
          <cell r="C584" t="str">
            <v>Obrigatória</v>
          </cell>
          <cell r="D584" t="str">
            <v> UNID. ACAD. DE ESTATÍSTICA</v>
          </cell>
          <cell r="E584">
            <v>4</v>
          </cell>
          <cell r="F584">
            <v>60</v>
          </cell>
          <cell r="G584">
            <v>2010</v>
          </cell>
        </row>
        <row r="585">
          <cell r="A585">
            <v>1114209</v>
          </cell>
          <cell r="B585" t="str">
            <v>LABORATÓRIO DE ESTATÍSTICA APLICADA</v>
          </cell>
          <cell r="C585" t="str">
            <v>Obrigatória</v>
          </cell>
          <cell r="D585" t="str">
            <v> UNID. ACAD. DE ESTATÍSTICA</v>
          </cell>
          <cell r="E585">
            <v>4</v>
          </cell>
          <cell r="F585">
            <v>60</v>
          </cell>
          <cell r="G585">
            <v>2010</v>
          </cell>
        </row>
        <row r="586">
          <cell r="A586">
            <v>1114210</v>
          </cell>
          <cell r="B586" t="str">
            <v>NOÇÕES DE TEORIA ASSINTÓTICA</v>
          </cell>
          <cell r="C586" t="str">
            <v>Optativa</v>
          </cell>
          <cell r="D586" t="str">
            <v> UNID. ACAD. DE ESTATÍSTICA</v>
          </cell>
          <cell r="E586">
            <v>4</v>
          </cell>
          <cell r="F586">
            <v>60</v>
          </cell>
          <cell r="G586">
            <v>2010</v>
          </cell>
        </row>
        <row r="587">
          <cell r="A587">
            <v>1114211</v>
          </cell>
          <cell r="B587" t="str">
            <v>MODELOS LINEARES</v>
          </cell>
          <cell r="C587" t="str">
            <v>Optativa</v>
          </cell>
          <cell r="D587" t="str">
            <v> UNID. ACAD. DE ESTATÍSTICA</v>
          </cell>
          <cell r="E587">
            <v>4</v>
          </cell>
          <cell r="F587">
            <v>60</v>
          </cell>
          <cell r="G587">
            <v>2010</v>
          </cell>
        </row>
        <row r="588">
          <cell r="A588">
            <v>1114212</v>
          </cell>
          <cell r="B588" t="str">
            <v>TEE(EST NA EDU AMB E REL ETNICO-RACIAIS)</v>
          </cell>
          <cell r="C588" t="str">
            <v>Optativa</v>
          </cell>
          <cell r="D588" t="str">
            <v> UNID. ACAD. DE ESTATÍSTICA</v>
          </cell>
          <cell r="E588">
            <v>4</v>
          </cell>
          <cell r="F588">
            <v>60</v>
          </cell>
          <cell r="G588">
            <v>2010</v>
          </cell>
        </row>
        <row r="589">
          <cell r="A589">
            <v>1114213</v>
          </cell>
          <cell r="B589" t="str">
            <v>ESTAGIO SUPERVISIONADO</v>
          </cell>
          <cell r="C589" t="str">
            <v>Complementar</v>
          </cell>
          <cell r="D589" t="str">
            <v> UNID. ACAD. DE ESTATÍSTICA</v>
          </cell>
          <cell r="E589">
            <v>22</v>
          </cell>
          <cell r="F589">
            <v>330</v>
          </cell>
          <cell r="G589">
            <v>2010</v>
          </cell>
        </row>
        <row r="590">
          <cell r="A590">
            <v>1114214</v>
          </cell>
          <cell r="B590" t="str">
            <v>TRABALHO DE CONCLUSAO DE CURSO</v>
          </cell>
          <cell r="C590" t="str">
            <v>Complementar</v>
          </cell>
          <cell r="D590" t="str">
            <v> UNID. ACAD. DE ESTATÍSTICA</v>
          </cell>
          <cell r="E590">
            <v>4</v>
          </cell>
          <cell r="F590">
            <v>60</v>
          </cell>
          <cell r="G590">
            <v>2010</v>
          </cell>
        </row>
        <row r="591">
          <cell r="A591">
            <v>1114215</v>
          </cell>
          <cell r="B591" t="str">
            <v>ATIVIDADESComplementarES FLEXIVEIS</v>
          </cell>
          <cell r="C591" t="str">
            <v>Complementar</v>
          </cell>
          <cell r="D591" t="str">
            <v> UNID. ACAD. DE ESTATÍSTICA</v>
          </cell>
          <cell r="E591">
            <v>6</v>
          </cell>
          <cell r="F591">
            <v>90</v>
          </cell>
          <cell r="G591">
            <v>2010</v>
          </cell>
        </row>
        <row r="592">
          <cell r="A592">
            <v>1114216</v>
          </cell>
          <cell r="B592" t="str">
            <v>BIOESTATÍSTICA</v>
          </cell>
          <cell r="C592" t="str">
            <v>Optativa</v>
          </cell>
          <cell r="D592" t="str">
            <v> UNID. ACAD. DE ESTATÍSTICA</v>
          </cell>
          <cell r="E592">
            <v>4</v>
          </cell>
          <cell r="F592">
            <v>60</v>
          </cell>
          <cell r="G592">
            <v>2010</v>
          </cell>
        </row>
        <row r="593">
          <cell r="A593">
            <v>1114217</v>
          </cell>
          <cell r="B593" t="str">
            <v>TEMAPL(MATEMAT FINANC E NUMEROS INDICES)</v>
          </cell>
          <cell r="C593" t="str">
            <v>Optativa</v>
          </cell>
          <cell r="D593" t="str">
            <v> UNID. ACAD. DE ESTATÍSTICA</v>
          </cell>
          <cell r="E593">
            <v>4</v>
          </cell>
          <cell r="F593">
            <v>60</v>
          </cell>
          <cell r="G593">
            <v>2010</v>
          </cell>
        </row>
        <row r="594">
          <cell r="A594">
            <v>1114218</v>
          </cell>
          <cell r="B594" t="str">
            <v>GEOESTATÍSTICA</v>
          </cell>
          <cell r="C594" t="str">
            <v>Optativa</v>
          </cell>
          <cell r="D594" t="str">
            <v> UNID. ACAD. DE ESTATÍSTICA</v>
          </cell>
          <cell r="E594">
            <v>4</v>
          </cell>
          <cell r="F594">
            <v>60</v>
          </cell>
          <cell r="G594">
            <v>2009</v>
          </cell>
        </row>
        <row r="595">
          <cell r="A595">
            <v>1114219</v>
          </cell>
          <cell r="B595" t="str">
            <v>ESTATíSTICA MULTIVARIADA II</v>
          </cell>
          <cell r="C595" t="str">
            <v>Optativa</v>
          </cell>
          <cell r="D595" t="str">
            <v> UNID. ACAD. DE ESTATÍSTICA</v>
          </cell>
          <cell r="E595">
            <v>4</v>
          </cell>
          <cell r="F595">
            <v>60</v>
          </cell>
          <cell r="G595">
            <v>2010</v>
          </cell>
        </row>
        <row r="596">
          <cell r="A596">
            <v>1114220</v>
          </cell>
          <cell r="B596" t="str">
            <v>TEE(M DE B DE D E CONST DE GRAF COM R)</v>
          </cell>
          <cell r="C596" t="str">
            <v>Optativa</v>
          </cell>
          <cell r="D596" t="str">
            <v> UNID. ACAD. DE ESTATÍSTICA</v>
          </cell>
          <cell r="E596">
            <v>4</v>
          </cell>
          <cell r="F596">
            <v>60</v>
          </cell>
          <cell r="G596">
            <v>2010</v>
          </cell>
        </row>
        <row r="597">
          <cell r="A597">
            <v>1114221</v>
          </cell>
          <cell r="B597" t="str">
            <v>INTRODUCAO A ECONOMETRIA</v>
          </cell>
          <cell r="C597" t="str">
            <v>Optativa</v>
          </cell>
          <cell r="D597" t="str">
            <v> UNID. ACAD. DE ESTATÍSTICA</v>
          </cell>
          <cell r="E597">
            <v>4</v>
          </cell>
          <cell r="F597">
            <v>60</v>
          </cell>
          <cell r="G597">
            <v>2010</v>
          </cell>
        </row>
        <row r="598">
          <cell r="A598">
            <v>1114222</v>
          </cell>
          <cell r="B598" t="str">
            <v>ESTATISTICA APLICADA</v>
          </cell>
          <cell r="C598" t="str">
            <v>Obrigatória</v>
          </cell>
          <cell r="D598" t="str">
            <v> UNID. ACAD. DE ESTATÍSTICA</v>
          </cell>
          <cell r="E598">
            <v>4</v>
          </cell>
          <cell r="F598">
            <v>60</v>
          </cell>
          <cell r="G598">
            <v>2017</v>
          </cell>
        </row>
        <row r="599">
          <cell r="A599">
            <v>1114223</v>
          </cell>
          <cell r="B599" t="str">
            <v>TEE(INTROD A TEORIA DA RESPOSTA AO ITEM)</v>
          </cell>
          <cell r="C599" t="str">
            <v>Optativa</v>
          </cell>
          <cell r="D599" t="str">
            <v> UNID. ACAD. DE ESTATÍSTICA</v>
          </cell>
          <cell r="E599">
            <v>4</v>
          </cell>
          <cell r="F599">
            <v>60</v>
          </cell>
          <cell r="G599">
            <v>2010</v>
          </cell>
        </row>
        <row r="600">
          <cell r="A600">
            <v>1114224</v>
          </cell>
          <cell r="B600" t="str">
            <v>ESTATISTICA APLICADA A GEOGRAFIA</v>
          </cell>
          <cell r="C600" t="str">
            <v>Optativa</v>
          </cell>
          <cell r="D600" t="str">
            <v> UNID. ACAD. DE ESTATÍSTICA</v>
          </cell>
          <cell r="E600">
            <v>4</v>
          </cell>
          <cell r="F600">
            <v>60</v>
          </cell>
          <cell r="G600">
            <v>2019</v>
          </cell>
        </row>
        <row r="601">
          <cell r="A601">
            <v>1114225</v>
          </cell>
          <cell r="B601" t="str">
            <v>TEE(LABORATÓRIO DE APOIO ACADÊMICO)</v>
          </cell>
          <cell r="C601" t="str">
            <v>Optativa</v>
          </cell>
          <cell r="D601" t="str">
            <v> UNID. ACAD. DE ESTATÍSTICA</v>
          </cell>
          <cell r="E601">
            <v>4</v>
          </cell>
          <cell r="F601">
            <v>60</v>
          </cell>
          <cell r="G601">
            <v>2010</v>
          </cell>
        </row>
        <row r="602">
          <cell r="A602">
            <v>1201132</v>
          </cell>
          <cell r="B602" t="str">
            <v>BIOFÍSICA</v>
          </cell>
          <cell r="C602" t="str">
            <v>Obrigatória</v>
          </cell>
          <cell r="D602" t="str">
            <v> UNID. ACAD. DE CIÊNCIAS DA SAÚDE</v>
          </cell>
          <cell r="E602">
            <v>3</v>
          </cell>
          <cell r="F602">
            <v>45</v>
          </cell>
          <cell r="G602">
            <v>2009</v>
          </cell>
        </row>
        <row r="603">
          <cell r="A603">
            <v>1201133</v>
          </cell>
          <cell r="B603" t="str">
            <v>BIOLOGIA CELULAR</v>
          </cell>
          <cell r="C603" t="str">
            <v>Obrigatória</v>
          </cell>
          <cell r="D603" t="str">
            <v> UNID. ACAD. DE CIÊNCIAS DA SAÚDE</v>
          </cell>
          <cell r="E603">
            <v>3</v>
          </cell>
          <cell r="F603">
            <v>45</v>
          </cell>
          <cell r="G603">
            <v>2009</v>
          </cell>
        </row>
        <row r="604">
          <cell r="A604">
            <v>1201134</v>
          </cell>
          <cell r="B604" t="str">
            <v>SAUDE COLETIVA I</v>
          </cell>
          <cell r="C604" t="str">
            <v>Obrigatória</v>
          </cell>
          <cell r="D604" t="str">
            <v> UNID. ACAD. DE CIÊNCIAS DA SAÚDE</v>
          </cell>
          <cell r="E604">
            <v>3</v>
          </cell>
          <cell r="F604">
            <v>45</v>
          </cell>
          <cell r="G604">
            <v>2009</v>
          </cell>
        </row>
        <row r="605">
          <cell r="A605">
            <v>1201135</v>
          </cell>
          <cell r="B605" t="str">
            <v>HISTÓRIA DA ENFERMAGEM</v>
          </cell>
          <cell r="C605" t="str">
            <v>Complementar</v>
          </cell>
          <cell r="D605" t="str">
            <v> UNID. ACAD. DE CIÊNCIAS DA SAÚDE</v>
          </cell>
          <cell r="E605">
            <v>2</v>
          </cell>
          <cell r="F605">
            <v>30</v>
          </cell>
          <cell r="G605">
            <v>2009</v>
          </cell>
        </row>
        <row r="606">
          <cell r="A606">
            <v>1201136</v>
          </cell>
          <cell r="B606" t="str">
            <v>ENSINO E PESQUISA EM SAUDE I</v>
          </cell>
          <cell r="C606" t="str">
            <v>Complementar</v>
          </cell>
          <cell r="D606" t="str">
            <v> UNID. ACAD. DE CIÊNCIAS DA SAÚDE</v>
          </cell>
          <cell r="E606">
            <v>2</v>
          </cell>
          <cell r="F606">
            <v>30</v>
          </cell>
          <cell r="G606">
            <v>2009</v>
          </cell>
        </row>
        <row r="607">
          <cell r="A607">
            <v>1201137</v>
          </cell>
          <cell r="B607" t="str">
            <v>SAUDE AMBIENTAL</v>
          </cell>
          <cell r="C607" t="str">
            <v>Optativa</v>
          </cell>
          <cell r="D607" t="str">
            <v> UNID. ACAD. DE CIÊNCIAS DA SAÚDE</v>
          </cell>
          <cell r="E607">
            <v>2</v>
          </cell>
          <cell r="F607">
            <v>30</v>
          </cell>
          <cell r="G607">
            <v>2009</v>
          </cell>
        </row>
        <row r="608">
          <cell r="A608">
            <v>1201139</v>
          </cell>
          <cell r="B608" t="str">
            <v>BIOESTATÍSTICA</v>
          </cell>
          <cell r="C608" t="str">
            <v>Complementar</v>
          </cell>
          <cell r="D608" t="str">
            <v> UNID. ACAD. DE CIÊNCIAS DA SAÚDE</v>
          </cell>
          <cell r="E608">
            <v>2</v>
          </cell>
          <cell r="F608">
            <v>30</v>
          </cell>
          <cell r="G608">
            <v>2009</v>
          </cell>
        </row>
        <row r="609">
          <cell r="A609">
            <v>1201140</v>
          </cell>
          <cell r="B609" t="str">
            <v>ETICA E LEGISLACAO EM ENFERMAGEM</v>
          </cell>
          <cell r="C609" t="str">
            <v>Complementar</v>
          </cell>
          <cell r="D609" t="str">
            <v> UNID. ACAD. DE CIÊNCIAS DA SAÚDE</v>
          </cell>
          <cell r="E609">
            <v>4</v>
          </cell>
          <cell r="F609">
            <v>60</v>
          </cell>
          <cell r="G609">
            <v>2009</v>
          </cell>
        </row>
        <row r="610">
          <cell r="A610">
            <v>1201141</v>
          </cell>
          <cell r="B610" t="str">
            <v>FISIOLOGIA</v>
          </cell>
          <cell r="C610" t="str">
            <v>Obrigatória</v>
          </cell>
          <cell r="D610" t="str">
            <v> UNID. ACAD. DE CIÊNCIAS DA SAÚDE</v>
          </cell>
          <cell r="E610">
            <v>7</v>
          </cell>
          <cell r="F610">
            <v>105</v>
          </cell>
          <cell r="G610">
            <v>2009</v>
          </cell>
        </row>
        <row r="611">
          <cell r="A611">
            <v>1201142</v>
          </cell>
          <cell r="B611" t="str">
            <v>GENETICA</v>
          </cell>
          <cell r="C611" t="str">
            <v>Obrigatória</v>
          </cell>
          <cell r="D611" t="str">
            <v> UNID. ACAD. DE CIÊNCIAS DA SAÚDE</v>
          </cell>
          <cell r="E611">
            <v>3</v>
          </cell>
          <cell r="F611">
            <v>45</v>
          </cell>
          <cell r="G611">
            <v>2009</v>
          </cell>
        </row>
        <row r="612">
          <cell r="A612">
            <v>1201146</v>
          </cell>
          <cell r="B612" t="str">
            <v>SUPORTE BASICO DA VIDA</v>
          </cell>
          <cell r="C612" t="str">
            <v>Optativa</v>
          </cell>
          <cell r="D612" t="str">
            <v> UNID. ACAD. DE CIÊNCIAS DA SAÚDE</v>
          </cell>
          <cell r="E612">
            <v>2</v>
          </cell>
          <cell r="F612">
            <v>30</v>
          </cell>
          <cell r="G612">
            <v>2009</v>
          </cell>
        </row>
        <row r="613">
          <cell r="A613">
            <v>1201152</v>
          </cell>
          <cell r="B613" t="str">
            <v>EPIDEMIOLOGIA</v>
          </cell>
          <cell r="C613" t="str">
            <v>Obrigatória</v>
          </cell>
          <cell r="D613" t="str">
            <v> UNID. ACAD. DE CIÊNCIAS DA SAÚDE</v>
          </cell>
          <cell r="E613">
            <v>4</v>
          </cell>
          <cell r="F613">
            <v>60</v>
          </cell>
          <cell r="G613">
            <v>2009</v>
          </cell>
        </row>
        <row r="614">
          <cell r="A614">
            <v>1201153</v>
          </cell>
          <cell r="B614" t="str">
            <v>FARMACOLOGIA</v>
          </cell>
          <cell r="C614" t="str">
            <v>Obrigatória</v>
          </cell>
          <cell r="D614" t="str">
            <v> UNID. ACAD. DE CIÊNCIAS DA SAÚDE</v>
          </cell>
          <cell r="E614">
            <v>4</v>
          </cell>
          <cell r="F614">
            <v>60</v>
          </cell>
          <cell r="G614">
            <v>2009</v>
          </cell>
        </row>
        <row r="615">
          <cell r="A615">
            <v>1201154</v>
          </cell>
          <cell r="B615" t="str">
            <v>FARMACOLOGIA (PRÁTICA)</v>
          </cell>
          <cell r="C615" t="str">
            <v>Obrigatória</v>
          </cell>
          <cell r="D615" t="str">
            <v> UNID. ACAD. DE CIÊNCIAS DA SAÚDE</v>
          </cell>
          <cell r="E615">
            <v>2</v>
          </cell>
          <cell r="F615">
            <v>30</v>
          </cell>
          <cell r="G615">
            <v>2009</v>
          </cell>
        </row>
        <row r="616">
          <cell r="A616">
            <v>1201155</v>
          </cell>
          <cell r="B616" t="str">
            <v>MICROBIOLOGIA E IMUNOLOGIA</v>
          </cell>
          <cell r="C616" t="str">
            <v>Obrigatória</v>
          </cell>
          <cell r="D616" t="str">
            <v> UNID. ACAD. DE CIÊNCIAS DA SAÚDE</v>
          </cell>
          <cell r="E616">
            <v>2</v>
          </cell>
          <cell r="F616">
            <v>30</v>
          </cell>
          <cell r="G616">
            <v>2009</v>
          </cell>
        </row>
        <row r="617">
          <cell r="A617">
            <v>1201156</v>
          </cell>
          <cell r="B617" t="str">
            <v>MICROBIOLOGIA E IMUNOLOGIA (PRÁTICA)</v>
          </cell>
          <cell r="C617" t="str">
            <v>Obrigatória</v>
          </cell>
          <cell r="D617" t="str">
            <v> UNID. ACAD. DE CIÊNCIAS DA SAÚDE</v>
          </cell>
          <cell r="E617">
            <v>2</v>
          </cell>
          <cell r="F617">
            <v>30</v>
          </cell>
          <cell r="G617">
            <v>2009</v>
          </cell>
        </row>
        <row r="618">
          <cell r="A618">
            <v>1201157</v>
          </cell>
          <cell r="B618" t="str">
            <v>PARASITOLOGIA</v>
          </cell>
          <cell r="C618" t="str">
            <v>Obrigatória</v>
          </cell>
          <cell r="D618" t="str">
            <v> UNID. ACAD. DE CIÊNCIAS DA SAÚDE</v>
          </cell>
          <cell r="E618">
            <v>2</v>
          </cell>
          <cell r="F618">
            <v>30</v>
          </cell>
          <cell r="G618">
            <v>2009</v>
          </cell>
        </row>
        <row r="619">
          <cell r="A619">
            <v>1201158</v>
          </cell>
          <cell r="B619" t="str">
            <v>PARASITOLOGIA (PRÁTICA)</v>
          </cell>
          <cell r="C619" t="str">
            <v>Obrigatória</v>
          </cell>
          <cell r="D619" t="str">
            <v> UNID. ACAD. DE CIÊNCIAS DA SAÚDE</v>
          </cell>
          <cell r="E619">
            <v>2</v>
          </cell>
          <cell r="F619">
            <v>30</v>
          </cell>
          <cell r="G619">
            <v>2009</v>
          </cell>
        </row>
        <row r="620">
          <cell r="A620">
            <v>1201159</v>
          </cell>
          <cell r="B620" t="str">
            <v>SAUDE COLETIVA II</v>
          </cell>
          <cell r="C620" t="str">
            <v>Obrigatória</v>
          </cell>
          <cell r="D620" t="str">
            <v> UNID. ACAD. DE CIÊNCIAS DA SAÚDE</v>
          </cell>
          <cell r="E620">
            <v>5</v>
          </cell>
          <cell r="F620">
            <v>75</v>
          </cell>
          <cell r="G620">
            <v>2009</v>
          </cell>
        </row>
        <row r="621">
          <cell r="A621">
            <v>1201160</v>
          </cell>
          <cell r="B621" t="str">
            <v>SAÚDE COLETIVA II (PRÁTICA)</v>
          </cell>
          <cell r="C621" t="str">
            <v>Obrigatória</v>
          </cell>
          <cell r="D621" t="str">
            <v> UNID. ACAD. DE CIÊNCIAS DA SAÚDE</v>
          </cell>
          <cell r="E621">
            <v>3</v>
          </cell>
          <cell r="F621">
            <v>45</v>
          </cell>
          <cell r="G621">
            <v>2009</v>
          </cell>
        </row>
        <row r="622">
          <cell r="A622">
            <v>1201161</v>
          </cell>
          <cell r="B622" t="str">
            <v>ANATOMIA</v>
          </cell>
          <cell r="C622" t="str">
            <v>Obrigatória</v>
          </cell>
          <cell r="D622" t="str">
            <v> UNID. ACAD. DE CIÊNCIAS DA SAÚDE</v>
          </cell>
          <cell r="E622">
            <v>4</v>
          </cell>
          <cell r="F622">
            <v>60</v>
          </cell>
          <cell r="G622">
            <v>2009</v>
          </cell>
        </row>
        <row r="623">
          <cell r="A623">
            <v>1201162</v>
          </cell>
          <cell r="B623" t="str">
            <v>ANATOMIA (PRÁTICA)</v>
          </cell>
          <cell r="C623" t="str">
            <v>Obrigatória</v>
          </cell>
          <cell r="D623" t="str">
            <v> UNID. ACAD. DE CIÊNCIAS DA SAÚDE</v>
          </cell>
          <cell r="E623">
            <v>4</v>
          </cell>
          <cell r="F623">
            <v>60</v>
          </cell>
          <cell r="G623">
            <v>2009</v>
          </cell>
        </row>
        <row r="624">
          <cell r="A624">
            <v>1201163</v>
          </cell>
          <cell r="B624" t="str">
            <v>BIOQUÍMICA</v>
          </cell>
          <cell r="C624" t="str">
            <v>Obrigatória</v>
          </cell>
          <cell r="D624" t="str">
            <v> UNID. ACAD. DE CIÊNCIAS DA SAÚDE</v>
          </cell>
          <cell r="E624">
            <v>3</v>
          </cell>
          <cell r="F624">
            <v>45</v>
          </cell>
          <cell r="G624">
            <v>2009</v>
          </cell>
        </row>
        <row r="625">
          <cell r="A625">
            <v>1201164</v>
          </cell>
          <cell r="B625" t="str">
            <v>BIOQUÍMICA (PRÁTICA)</v>
          </cell>
          <cell r="C625" t="str">
            <v>Obrigatória</v>
          </cell>
          <cell r="D625" t="str">
            <v> UNID. ACAD. DE CIÊNCIAS DA SAÚDE</v>
          </cell>
          <cell r="E625">
            <v>2</v>
          </cell>
          <cell r="F625">
            <v>30</v>
          </cell>
          <cell r="G625">
            <v>2009</v>
          </cell>
        </row>
        <row r="626">
          <cell r="A626">
            <v>1201165</v>
          </cell>
          <cell r="B626" t="str">
            <v>HISTOLOGIA E EMBRIOLOGIA</v>
          </cell>
          <cell r="C626" t="str">
            <v>Obrigatória</v>
          </cell>
          <cell r="D626" t="str">
            <v> UNID. ACAD. DE CIÊNCIAS DA SAÚDE</v>
          </cell>
          <cell r="E626">
            <v>2</v>
          </cell>
          <cell r="F626">
            <v>30</v>
          </cell>
          <cell r="G626">
            <v>2009</v>
          </cell>
        </row>
        <row r="627">
          <cell r="A627">
            <v>1201166</v>
          </cell>
          <cell r="B627" t="str">
            <v>HISTOLOGIA E EMBRIOLOGIA (PRÁTICA)</v>
          </cell>
          <cell r="C627" t="str">
            <v>Obrigatória</v>
          </cell>
          <cell r="D627" t="str">
            <v> UNID. ACAD. DE CIÊNCIAS DA SAÚDE</v>
          </cell>
          <cell r="E627">
            <v>2</v>
          </cell>
          <cell r="F627">
            <v>30</v>
          </cell>
          <cell r="G627">
            <v>2009</v>
          </cell>
        </row>
        <row r="628">
          <cell r="A628">
            <v>1201167</v>
          </cell>
          <cell r="B628" t="str">
            <v>SEMIOLOGIA E SEMIOTÉCNICA I</v>
          </cell>
          <cell r="C628" t="str">
            <v>Obrigatória</v>
          </cell>
          <cell r="D628" t="str">
            <v> UNID. ACAD. DE CIÊNCIAS DA SAÚDE</v>
          </cell>
          <cell r="E628">
            <v>4</v>
          </cell>
          <cell r="F628">
            <v>60</v>
          </cell>
          <cell r="G628">
            <v>2009</v>
          </cell>
        </row>
        <row r="629">
          <cell r="A629">
            <v>1201168</v>
          </cell>
          <cell r="B629" t="str">
            <v>SEMIOLOGIA E SEMIOTÉCNICA I (PRÁTICA)</v>
          </cell>
          <cell r="C629" t="str">
            <v>Obrigatória</v>
          </cell>
          <cell r="D629" t="str">
            <v> UNID. ACAD. DE CIÊNCIAS DA SAÚDE</v>
          </cell>
          <cell r="E629">
            <v>2</v>
          </cell>
          <cell r="F629">
            <v>30</v>
          </cell>
          <cell r="G629">
            <v>2009</v>
          </cell>
        </row>
        <row r="630">
          <cell r="A630">
            <v>1201169</v>
          </cell>
          <cell r="B630" t="str">
            <v>SISTEMATIZACAO DA ASSIST. DE ENFERMAGEM</v>
          </cell>
          <cell r="C630" t="str">
            <v>Obrigatória</v>
          </cell>
          <cell r="D630" t="str">
            <v> UNID. ACAD. DE CIÊNCIAS DA SAÚDE</v>
          </cell>
          <cell r="E630">
            <v>2</v>
          </cell>
          <cell r="F630">
            <v>30</v>
          </cell>
          <cell r="G630">
            <v>2009</v>
          </cell>
        </row>
        <row r="631">
          <cell r="A631">
            <v>1201191</v>
          </cell>
          <cell r="B631" t="str">
            <v>PATOLOGIA</v>
          </cell>
          <cell r="C631" t="str">
            <v>Obrigatória</v>
          </cell>
          <cell r="D631" t="str">
            <v> UNID. ACAD. DE CIÊNCIAS DA SAÚDE</v>
          </cell>
          <cell r="E631">
            <v>4</v>
          </cell>
          <cell r="F631">
            <v>60</v>
          </cell>
          <cell r="G631">
            <v>2009</v>
          </cell>
        </row>
        <row r="632">
          <cell r="A632">
            <v>1201192</v>
          </cell>
          <cell r="B632" t="str">
            <v>SEMIOLOGIA E SEMIOTÉCNICA II</v>
          </cell>
          <cell r="C632" t="str">
            <v>Obrigatória</v>
          </cell>
          <cell r="D632" t="str">
            <v> UNID. ACAD. DE CIÊNCIAS DA SAÚDE</v>
          </cell>
          <cell r="E632">
            <v>6</v>
          </cell>
          <cell r="F632">
            <v>90</v>
          </cell>
          <cell r="G632">
            <v>2009</v>
          </cell>
        </row>
        <row r="633">
          <cell r="A633">
            <v>1201193</v>
          </cell>
          <cell r="B633" t="str">
            <v>SEMIOLOGIA E SEMIOTÉCNICA II (PRÁTICA)</v>
          </cell>
          <cell r="C633" t="str">
            <v>Obrigatória</v>
          </cell>
          <cell r="D633" t="str">
            <v> UNID. ACAD. DE CIÊNCIAS DA SAÚDE</v>
          </cell>
          <cell r="E633">
            <v>4</v>
          </cell>
          <cell r="F633">
            <v>60</v>
          </cell>
          <cell r="G633">
            <v>2009</v>
          </cell>
        </row>
        <row r="634">
          <cell r="A634">
            <v>1201194</v>
          </cell>
          <cell r="B634" t="str">
            <v>NUTRICAO APLICADA A ENFERMAGEM</v>
          </cell>
          <cell r="C634" t="str">
            <v>Complementar</v>
          </cell>
          <cell r="D634" t="str">
            <v> UNID. ACAD. DE CIÊNCIAS DA SAÚDE</v>
          </cell>
          <cell r="E634">
            <v>4</v>
          </cell>
          <cell r="F634">
            <v>60</v>
          </cell>
          <cell r="G634">
            <v>2009</v>
          </cell>
        </row>
        <row r="635">
          <cell r="A635">
            <v>1201195</v>
          </cell>
          <cell r="B635" t="str">
            <v>PSICOLOGIA GERAL</v>
          </cell>
          <cell r="C635" t="str">
            <v>Complementar</v>
          </cell>
          <cell r="D635" t="str">
            <v> UNID. ACAD. DE CIÊNCIAS DA SAÚDE</v>
          </cell>
          <cell r="E635">
            <v>4</v>
          </cell>
          <cell r="F635">
            <v>60</v>
          </cell>
          <cell r="G635">
            <v>2009</v>
          </cell>
        </row>
        <row r="636">
          <cell r="A636">
            <v>1201196</v>
          </cell>
          <cell r="B636" t="str">
            <v>SOCIOLOGIA E ANTROPOLOGIA DA SAUDE</v>
          </cell>
          <cell r="C636" t="str">
            <v>Complementar</v>
          </cell>
          <cell r="D636" t="str">
            <v> UNID. ACAD. DE CIÊNCIAS DA SAÚDE</v>
          </cell>
          <cell r="E636">
            <v>4</v>
          </cell>
          <cell r="F636">
            <v>60</v>
          </cell>
          <cell r="G636">
            <v>2009</v>
          </cell>
        </row>
        <row r="637">
          <cell r="A637">
            <v>1201197</v>
          </cell>
          <cell r="B637" t="str">
            <v>TÓPICOS EM MEDICINA (SEMIN. EM FARMAC.)</v>
          </cell>
          <cell r="C637" t="str">
            <v>Optativa</v>
          </cell>
          <cell r="D637" t="str">
            <v> UNID. ACAD. DE CIÊNCIAS DA SAÚDE</v>
          </cell>
          <cell r="E637">
            <v>2</v>
          </cell>
          <cell r="F637">
            <v>30</v>
          </cell>
          <cell r="G637">
            <v>2010</v>
          </cell>
        </row>
        <row r="638">
          <cell r="A638">
            <v>1201220</v>
          </cell>
          <cell r="B638" t="str">
            <v>SAUDE DA CRIANCA E DO ADOLESCENTE</v>
          </cell>
          <cell r="C638" t="str">
            <v>Obrigatória</v>
          </cell>
          <cell r="D638" t="str">
            <v> UNID. ACAD. DE CIÊNCIAS DA SAÚDE</v>
          </cell>
          <cell r="E638">
            <v>8</v>
          </cell>
          <cell r="F638">
            <v>120</v>
          </cell>
          <cell r="G638">
            <v>2009</v>
          </cell>
        </row>
        <row r="639">
          <cell r="A639">
            <v>1201221</v>
          </cell>
          <cell r="B639" t="str">
            <v>SAUDE DA CRIANCA E DO ADOLESCENTE(PRATIC</v>
          </cell>
          <cell r="C639" t="str">
            <v>Obrigatória</v>
          </cell>
          <cell r="D639" t="str">
            <v> UNID. ACAD. DE CIÊNCIAS DA SAÚDE</v>
          </cell>
          <cell r="E639">
            <v>6</v>
          </cell>
          <cell r="F639">
            <v>90</v>
          </cell>
          <cell r="G639">
            <v>2009</v>
          </cell>
        </row>
        <row r="640">
          <cell r="A640">
            <v>1201222</v>
          </cell>
          <cell r="B640" t="str">
            <v>SAUDE DA MULHER</v>
          </cell>
          <cell r="C640" t="str">
            <v>Obrigatória</v>
          </cell>
          <cell r="D640" t="str">
            <v> UNID. ACAD. DE CIÊNCIAS DA SAÚDE</v>
          </cell>
          <cell r="E640">
            <v>8</v>
          </cell>
          <cell r="F640">
            <v>120</v>
          </cell>
          <cell r="G640">
            <v>2009</v>
          </cell>
        </row>
        <row r="641">
          <cell r="A641">
            <v>1201223</v>
          </cell>
          <cell r="B641" t="str">
            <v>SAÚDE DA MULHER (PRÁTICA)</v>
          </cell>
          <cell r="C641" t="str">
            <v>Obrigatória</v>
          </cell>
          <cell r="D641" t="str">
            <v> UNID. ACAD. DE CIÊNCIAS DA SAÚDE</v>
          </cell>
          <cell r="E641">
            <v>6</v>
          </cell>
          <cell r="F641">
            <v>90</v>
          </cell>
          <cell r="G641">
            <v>2009</v>
          </cell>
        </row>
        <row r="642">
          <cell r="A642">
            <v>1201224</v>
          </cell>
          <cell r="B642" t="str">
            <v>TEM(CULTURA E SUBJETIVIDADE)</v>
          </cell>
          <cell r="C642" t="str">
            <v>Optativa</v>
          </cell>
          <cell r="D642" t="str">
            <v> UNID. ACAD. DE CIÊNCIAS DA SAÚDE</v>
          </cell>
          <cell r="E642">
            <v>4</v>
          </cell>
          <cell r="F642">
            <v>60</v>
          </cell>
          <cell r="G642">
            <v>2010</v>
          </cell>
        </row>
        <row r="643">
          <cell r="A643">
            <v>1201226</v>
          </cell>
          <cell r="B643" t="str">
            <v>SAUDE DO ADULTO I</v>
          </cell>
          <cell r="C643" t="str">
            <v>Obrigatória</v>
          </cell>
          <cell r="D643" t="str">
            <v> UNID. ACAD. DE CIÊNCIAS DA SAÚDE</v>
          </cell>
          <cell r="E643">
            <v>8</v>
          </cell>
          <cell r="F643">
            <v>120</v>
          </cell>
          <cell r="G643">
            <v>2009</v>
          </cell>
        </row>
        <row r="644">
          <cell r="A644">
            <v>1201227</v>
          </cell>
          <cell r="B644" t="str">
            <v>SAÚDE DO ADULTO I (PRÁTICA)</v>
          </cell>
          <cell r="C644" t="str">
            <v>Obrigatória</v>
          </cell>
          <cell r="D644" t="str">
            <v> UNID. ACAD. DE CIÊNCIAS DA SAÚDE</v>
          </cell>
          <cell r="E644">
            <v>6</v>
          </cell>
          <cell r="F644">
            <v>90</v>
          </cell>
          <cell r="G644">
            <v>2009</v>
          </cell>
        </row>
        <row r="645">
          <cell r="A645">
            <v>1201228</v>
          </cell>
          <cell r="B645" t="str">
            <v>SAUDE DO IDOSO</v>
          </cell>
          <cell r="C645" t="str">
            <v>Obrigatória</v>
          </cell>
          <cell r="D645" t="str">
            <v> UNID. ACAD. DE CIÊNCIAS DA SAÚDE</v>
          </cell>
          <cell r="E645">
            <v>4</v>
          </cell>
          <cell r="F645">
            <v>60</v>
          </cell>
          <cell r="G645">
            <v>2009</v>
          </cell>
        </row>
        <row r="646">
          <cell r="A646">
            <v>1201229</v>
          </cell>
          <cell r="B646" t="str">
            <v>SAÚDE DO IDOSO (PRÁTICA)</v>
          </cell>
          <cell r="C646" t="str">
            <v>Obrigatória</v>
          </cell>
          <cell r="D646" t="str">
            <v> UNID. ACAD. DE CIÊNCIAS DA SAÚDE</v>
          </cell>
          <cell r="E646">
            <v>4</v>
          </cell>
          <cell r="F646">
            <v>60</v>
          </cell>
          <cell r="G646">
            <v>2009</v>
          </cell>
        </row>
        <row r="647">
          <cell r="A647">
            <v>1201230</v>
          </cell>
          <cell r="B647" t="str">
            <v>GESTAO EM SAUDE</v>
          </cell>
          <cell r="C647" t="str">
            <v>Complementar</v>
          </cell>
          <cell r="D647" t="str">
            <v> UNID. ACAD. DE CIÊNCIAS DA SAÚDE</v>
          </cell>
          <cell r="E647">
            <v>6</v>
          </cell>
          <cell r="F647">
            <v>90</v>
          </cell>
          <cell r="G647">
            <v>2009</v>
          </cell>
        </row>
        <row r="648">
          <cell r="A648">
            <v>1201235</v>
          </cell>
          <cell r="B648" t="str">
            <v>SAUDE DO ADULTO II</v>
          </cell>
          <cell r="C648" t="str">
            <v>Obrigatória</v>
          </cell>
          <cell r="D648" t="str">
            <v> UNID. ACAD. DE CIÊNCIAS DA SAÚDE</v>
          </cell>
          <cell r="E648">
            <v>4</v>
          </cell>
          <cell r="F648">
            <v>60</v>
          </cell>
          <cell r="G648">
            <v>2009</v>
          </cell>
        </row>
        <row r="649">
          <cell r="A649">
            <v>1201236</v>
          </cell>
          <cell r="B649" t="str">
            <v>SAÚDE DO ADULTO II (PRÁTICA)</v>
          </cell>
          <cell r="C649" t="str">
            <v>Obrigatória</v>
          </cell>
          <cell r="D649" t="str">
            <v> UNID. ACAD. DE CIÊNCIAS DA SAÚDE</v>
          </cell>
          <cell r="E649">
            <v>4</v>
          </cell>
          <cell r="F649">
            <v>60</v>
          </cell>
          <cell r="G649">
            <v>2009</v>
          </cell>
        </row>
        <row r="650">
          <cell r="A650">
            <v>1201237</v>
          </cell>
          <cell r="B650" t="str">
            <v>SAUDE COLETIVA III</v>
          </cell>
          <cell r="C650" t="str">
            <v>Obrigatória</v>
          </cell>
          <cell r="D650" t="str">
            <v> UNID. ACAD. DE CIÊNCIAS DA SAÚDE</v>
          </cell>
          <cell r="E650">
            <v>4</v>
          </cell>
          <cell r="F650">
            <v>60</v>
          </cell>
          <cell r="G650">
            <v>2009</v>
          </cell>
        </row>
        <row r="651">
          <cell r="A651">
            <v>1201238</v>
          </cell>
          <cell r="B651" t="str">
            <v>SAÚDE COLETIVA III (PRÁTICA)</v>
          </cell>
          <cell r="C651" t="str">
            <v>Obrigatória</v>
          </cell>
          <cell r="D651" t="str">
            <v> UNID. ACAD. DE CIÊNCIAS DA SAÚDE</v>
          </cell>
          <cell r="E651">
            <v>4</v>
          </cell>
          <cell r="F651">
            <v>60</v>
          </cell>
          <cell r="G651">
            <v>2009</v>
          </cell>
        </row>
        <row r="652">
          <cell r="A652">
            <v>1201239</v>
          </cell>
          <cell r="B652" t="str">
            <v>SAUDE MENTAL</v>
          </cell>
          <cell r="C652" t="str">
            <v>Obrigatória</v>
          </cell>
          <cell r="D652" t="str">
            <v> UNID. ACAD. DE CIÊNCIAS DA SAÚDE</v>
          </cell>
          <cell r="E652">
            <v>4</v>
          </cell>
          <cell r="F652">
            <v>60</v>
          </cell>
          <cell r="G652">
            <v>2009</v>
          </cell>
        </row>
        <row r="653">
          <cell r="A653">
            <v>1201240</v>
          </cell>
          <cell r="B653" t="str">
            <v>SAÚDE MENTAL (PRÁTICA)</v>
          </cell>
          <cell r="C653" t="str">
            <v>Obrigatória</v>
          </cell>
          <cell r="D653" t="str">
            <v> UNID. ACAD. DE CIÊNCIAS DA SAÚDE</v>
          </cell>
          <cell r="E653">
            <v>4</v>
          </cell>
          <cell r="F653">
            <v>60</v>
          </cell>
          <cell r="G653">
            <v>2009</v>
          </cell>
        </row>
        <row r="654">
          <cell r="A654">
            <v>1201242</v>
          </cell>
          <cell r="B654" t="str">
            <v>TEM(ESTATÍSTICA AVANÇADA)</v>
          </cell>
          <cell r="C654" t="str">
            <v>Optativa</v>
          </cell>
          <cell r="D654" t="str">
            <v> UNID. ACAD. DE CIÊNCIAS DA SAÚDE</v>
          </cell>
          <cell r="E654">
            <v>4</v>
          </cell>
          <cell r="F654">
            <v>60</v>
          </cell>
          <cell r="G654">
            <v>2010</v>
          </cell>
        </row>
        <row r="655">
          <cell r="A655">
            <v>1201243</v>
          </cell>
          <cell r="B655" t="str">
            <v>TEM(CORPO, CULTURA E SOCIEDADE)</v>
          </cell>
          <cell r="C655" t="str">
            <v>Optativa</v>
          </cell>
          <cell r="D655" t="str">
            <v> UNID. ACAD. DE CIÊNCIAS DA SAÚDE</v>
          </cell>
          <cell r="E655">
            <v>4</v>
          </cell>
          <cell r="F655">
            <v>60</v>
          </cell>
          <cell r="G655">
            <v>2010</v>
          </cell>
        </row>
        <row r="656">
          <cell r="A656">
            <v>1201253</v>
          </cell>
          <cell r="B656" t="str">
            <v>ATIVIDADESComplementarES FLEXIVEIS</v>
          </cell>
          <cell r="C656" t="str">
            <v>Complementar</v>
          </cell>
          <cell r="D656" t="str">
            <v> UNID. ACAD. DE CIÊNCIAS DA SAÚDE</v>
          </cell>
          <cell r="E656">
            <v>8</v>
          </cell>
          <cell r="F656">
            <v>120</v>
          </cell>
          <cell r="G656">
            <v>2010</v>
          </cell>
        </row>
        <row r="657">
          <cell r="A657">
            <v>1201255</v>
          </cell>
          <cell r="B657" t="str">
            <v>ATENÇÃO AO PACIENTE CRÍTICO</v>
          </cell>
          <cell r="C657" t="str">
            <v>Obrigatória</v>
          </cell>
          <cell r="D657" t="str">
            <v> UNID. ACAD. DE CIÊNCIAS DA SAÚDE</v>
          </cell>
          <cell r="E657">
            <v>6</v>
          </cell>
          <cell r="F657">
            <v>90</v>
          </cell>
          <cell r="G657">
            <v>2009</v>
          </cell>
        </row>
        <row r="658">
          <cell r="A658">
            <v>1201256</v>
          </cell>
          <cell r="B658" t="str">
            <v>ATENÇÃO AO PACIENTE CRÍTICO (PRÁTICA)</v>
          </cell>
          <cell r="C658" t="str">
            <v>Obrigatória</v>
          </cell>
          <cell r="D658" t="str">
            <v> UNID. ACAD. DE CIÊNCIAS DA SAÚDE</v>
          </cell>
          <cell r="E658">
            <v>4</v>
          </cell>
          <cell r="F658">
            <v>60</v>
          </cell>
          <cell r="G658">
            <v>2009</v>
          </cell>
        </row>
        <row r="659">
          <cell r="A659">
            <v>1201257</v>
          </cell>
          <cell r="B659" t="str">
            <v>ENSINO E PESQUISA EM SAUDE II</v>
          </cell>
          <cell r="C659" t="str">
            <v>Complementar</v>
          </cell>
          <cell r="D659" t="str">
            <v> UNID. ACAD. DE CIÊNCIAS DA SAÚDE</v>
          </cell>
          <cell r="E659">
            <v>2</v>
          </cell>
          <cell r="F659">
            <v>30</v>
          </cell>
          <cell r="G659">
            <v>2009</v>
          </cell>
        </row>
        <row r="660">
          <cell r="A660">
            <v>1201258</v>
          </cell>
          <cell r="B660" t="str">
            <v>ENSINO E PESQUISA EM SAÚDE II (PRÁTICA)</v>
          </cell>
          <cell r="C660" t="str">
            <v>Complementar</v>
          </cell>
          <cell r="D660" t="str">
            <v> UNID. ACAD. DE CIÊNCIAS DA SAÚDE</v>
          </cell>
          <cell r="E660">
            <v>2</v>
          </cell>
          <cell r="F660">
            <v>30</v>
          </cell>
          <cell r="G660">
            <v>2009</v>
          </cell>
        </row>
        <row r="661">
          <cell r="A661">
            <v>1201264</v>
          </cell>
          <cell r="B661" t="str">
            <v>TEENF(ELETROCARDIOGRAMA)</v>
          </cell>
          <cell r="C661" t="str">
            <v>Optativa</v>
          </cell>
          <cell r="D661" t="str">
            <v> UNID. ACAD. DE CIÊNCIAS DA SAÚDE</v>
          </cell>
          <cell r="E661">
            <v>2</v>
          </cell>
          <cell r="F661">
            <v>30</v>
          </cell>
          <cell r="G661">
            <v>2009</v>
          </cell>
        </row>
        <row r="662">
          <cell r="A662">
            <v>1201265</v>
          </cell>
          <cell r="B662" t="str">
            <v>TEENF(EDUC EM SAUDE E RELAC HUMANO)</v>
          </cell>
          <cell r="C662" t="str">
            <v>Optativa</v>
          </cell>
          <cell r="D662" t="str">
            <v> UNID. ACAD. DE CIÊNCIAS DA SAÚDE</v>
          </cell>
          <cell r="E662">
            <v>4</v>
          </cell>
          <cell r="F662">
            <v>60</v>
          </cell>
          <cell r="G662">
            <v>2009</v>
          </cell>
        </row>
        <row r="663">
          <cell r="A663">
            <v>1201266</v>
          </cell>
          <cell r="B663" t="str">
            <v>TRABALHO DE CONCLUSAO DE CURSO I</v>
          </cell>
          <cell r="C663" t="str">
            <v>Complementar</v>
          </cell>
          <cell r="D663" t="str">
            <v> UNID. ACAD. DE CIÊNCIAS DA SAÚDE</v>
          </cell>
          <cell r="E663">
            <v>2</v>
          </cell>
          <cell r="F663">
            <v>30</v>
          </cell>
          <cell r="G663">
            <v>2009</v>
          </cell>
        </row>
        <row r="664">
          <cell r="A664">
            <v>1201267</v>
          </cell>
          <cell r="B664" t="str">
            <v>ESTAGIO CURRICULAR SUPERVISIONADO I</v>
          </cell>
          <cell r="C664" t="str">
            <v>Complementar</v>
          </cell>
          <cell r="D664" t="str">
            <v> UNID. ACAD. DE CIÊNCIAS DA SAÚDE</v>
          </cell>
          <cell r="E664">
            <v>28</v>
          </cell>
          <cell r="F664">
            <v>420</v>
          </cell>
          <cell r="G664">
            <v>2009</v>
          </cell>
        </row>
        <row r="665">
          <cell r="A665">
            <v>1201275</v>
          </cell>
          <cell r="B665" t="str">
            <v>ATIVIDADESComplementarES FLEXIVEIS</v>
          </cell>
          <cell r="C665" t="str">
            <v>Complementar</v>
          </cell>
          <cell r="D665" t="str">
            <v> UNID. ACAD. DE CIÊNCIAS DA SAÚDE</v>
          </cell>
          <cell r="E665">
            <v>12</v>
          </cell>
          <cell r="F665">
            <v>180</v>
          </cell>
          <cell r="G665">
            <v>2009</v>
          </cell>
        </row>
        <row r="666">
          <cell r="A666">
            <v>1201276</v>
          </cell>
          <cell r="B666" t="str">
            <v>TOXICOLOGIA</v>
          </cell>
          <cell r="C666" t="str">
            <v>Optativa</v>
          </cell>
          <cell r="D666" t="str">
            <v> UNID. ACAD. DE CIÊNCIAS DA SAÚDE</v>
          </cell>
          <cell r="E666">
            <v>2</v>
          </cell>
          <cell r="F666">
            <v>30</v>
          </cell>
          <cell r="G666">
            <v>2009</v>
          </cell>
        </row>
        <row r="667">
          <cell r="A667">
            <v>1201277</v>
          </cell>
          <cell r="B667" t="str">
            <v>TRABALHO DE CONCLUSAO DE CURSO II</v>
          </cell>
          <cell r="C667" t="str">
            <v>Complementar</v>
          </cell>
          <cell r="D667" t="str">
            <v> UNID. ACAD. DE CIÊNCIAS DA SAÚDE</v>
          </cell>
          <cell r="E667">
            <v>2</v>
          </cell>
          <cell r="F667">
            <v>30</v>
          </cell>
          <cell r="G667">
            <v>2009</v>
          </cell>
        </row>
        <row r="668">
          <cell r="A668">
            <v>1201278</v>
          </cell>
          <cell r="B668" t="str">
            <v>ESTAGIO CURRICULAR SUPERVISIONADO II</v>
          </cell>
          <cell r="C668" t="str">
            <v>Complementar</v>
          </cell>
          <cell r="D668" t="str">
            <v> UNID. ACAD. DE CIÊNCIAS DA SAÚDE</v>
          </cell>
          <cell r="E668">
            <v>28</v>
          </cell>
          <cell r="F668">
            <v>420</v>
          </cell>
          <cell r="G668">
            <v>2009</v>
          </cell>
        </row>
        <row r="669">
          <cell r="A669">
            <v>1201279</v>
          </cell>
          <cell r="B669" t="str">
            <v>FITOTERAPIA</v>
          </cell>
          <cell r="C669" t="str">
            <v>Optativa</v>
          </cell>
          <cell r="D669" t="str">
            <v> UNID. ACAD. DE CIÊNCIAS DA SAÚDE</v>
          </cell>
          <cell r="E669">
            <v>2</v>
          </cell>
          <cell r="F669">
            <v>30</v>
          </cell>
          <cell r="G669">
            <v>2009</v>
          </cell>
        </row>
        <row r="670">
          <cell r="A670">
            <v>1201280</v>
          </cell>
          <cell r="B670" t="str">
            <v>TEENF(BIOQUIMICA CLINICA)</v>
          </cell>
          <cell r="C670" t="str">
            <v>Optativa</v>
          </cell>
          <cell r="D670" t="str">
            <v> UNID. ACAD. DE CIÊNCIAS DA SAÚDE</v>
          </cell>
          <cell r="E670">
            <v>2</v>
          </cell>
          <cell r="F670">
            <v>30</v>
          </cell>
          <cell r="G670">
            <v>2009</v>
          </cell>
        </row>
        <row r="671">
          <cell r="A671">
            <v>1201281</v>
          </cell>
          <cell r="B671" t="str">
            <v>TEENF(FORM INTERPROFISSIONAL EM SAUDE)</v>
          </cell>
          <cell r="C671" t="str">
            <v>Optativa</v>
          </cell>
          <cell r="D671" t="str">
            <v> UNID. ACAD. DE CIÊNCIAS DA SAÚDE</v>
          </cell>
          <cell r="E671">
            <v>2</v>
          </cell>
          <cell r="F671">
            <v>30</v>
          </cell>
          <cell r="G671">
            <v>2009</v>
          </cell>
        </row>
        <row r="672">
          <cell r="A672">
            <v>1201282</v>
          </cell>
          <cell r="B672" t="str">
            <v>TEENF(PRAT.INTEGRATIVAS EComplementarES</v>
          </cell>
          <cell r="C672" t="str">
            <v>Optativa</v>
          </cell>
          <cell r="D672" t="str">
            <v> UNID. ACAD. DE CIÊNCIAS DA SAÚDE</v>
          </cell>
          <cell r="E672">
            <v>2</v>
          </cell>
          <cell r="F672">
            <v>30</v>
          </cell>
          <cell r="G672">
            <v>2009</v>
          </cell>
        </row>
        <row r="673">
          <cell r="A673">
            <v>1201283</v>
          </cell>
          <cell r="B673" t="str">
            <v>TEENF(AVALIACAO E TRATAMENTO DE FERIDAS)</v>
          </cell>
          <cell r="C673" t="str">
            <v>Optativa</v>
          </cell>
          <cell r="D673" t="str">
            <v> UNID. ACAD. DE CIÊNCIAS DA SAÚDE</v>
          </cell>
          <cell r="E673">
            <v>2</v>
          </cell>
          <cell r="F673">
            <v>30</v>
          </cell>
          <cell r="G673">
            <v>2009</v>
          </cell>
        </row>
        <row r="674">
          <cell r="A674">
            <v>1201284</v>
          </cell>
          <cell r="B674" t="str">
            <v>TEENF(SAUDE E ESPIRITUALIDADE)</v>
          </cell>
          <cell r="C674" t="str">
            <v>Optativa</v>
          </cell>
          <cell r="D674" t="str">
            <v> UNID. ACAD. DE CIÊNCIAS DA SAÚDE</v>
          </cell>
          <cell r="E674">
            <v>2</v>
          </cell>
          <cell r="F674">
            <v>30</v>
          </cell>
          <cell r="G674">
            <v>2009</v>
          </cell>
        </row>
        <row r="675">
          <cell r="A675">
            <v>1201285</v>
          </cell>
          <cell r="B675" t="str">
            <v>TEENF(CUIDADOS PALIATIVOS)</v>
          </cell>
          <cell r="C675" t="str">
            <v>Optativa</v>
          </cell>
          <cell r="D675" t="str">
            <v> UNID. ACAD. DE CIÊNCIAS DA SAÚDE</v>
          </cell>
          <cell r="E675">
            <v>2</v>
          </cell>
          <cell r="F675">
            <v>30</v>
          </cell>
          <cell r="G675">
            <v>2009</v>
          </cell>
        </row>
        <row r="676">
          <cell r="A676">
            <v>1202010</v>
          </cell>
          <cell r="B676" t="str">
            <v>INICIACAO AO EXAME CLINICO</v>
          </cell>
          <cell r="C676" t="str">
            <v>Obrigatória</v>
          </cell>
          <cell r="D676" t="str">
            <v> UNID. ACAD. DE CIÊNCIAS MÉDICAS</v>
          </cell>
          <cell r="E676">
            <v>14</v>
          </cell>
          <cell r="F676">
            <v>210</v>
          </cell>
          <cell r="G676">
            <v>2010</v>
          </cell>
        </row>
        <row r="677">
          <cell r="A677">
            <v>1202011</v>
          </cell>
          <cell r="B677" t="str">
            <v>CARDIOLOGIA</v>
          </cell>
          <cell r="C677" t="str">
            <v>Obrigatória</v>
          </cell>
          <cell r="D677" t="str">
            <v> UNID. ACAD. DE CIÊNCIAS MÉDICAS</v>
          </cell>
          <cell r="E677">
            <v>6</v>
          </cell>
          <cell r="F677">
            <v>90</v>
          </cell>
          <cell r="G677">
            <v>2010</v>
          </cell>
        </row>
        <row r="678">
          <cell r="A678">
            <v>1202012</v>
          </cell>
          <cell r="B678" t="str">
            <v>PNEUMOLOGIA</v>
          </cell>
          <cell r="C678" t="str">
            <v>Obrigatória</v>
          </cell>
          <cell r="D678" t="str">
            <v> UNID. ACAD. DE CIÊNCIAS MÉDICAS</v>
          </cell>
          <cell r="E678">
            <v>6</v>
          </cell>
          <cell r="F678">
            <v>90</v>
          </cell>
          <cell r="G678">
            <v>2010</v>
          </cell>
        </row>
        <row r="679">
          <cell r="A679">
            <v>1202013</v>
          </cell>
          <cell r="B679" t="str">
            <v>GASTROENTEROLOGIA</v>
          </cell>
          <cell r="C679" t="str">
            <v>Obrigatória</v>
          </cell>
          <cell r="D679" t="str">
            <v> UNID. ACAD. DE CIÊNCIAS MÉDICAS</v>
          </cell>
          <cell r="E679">
            <v>6</v>
          </cell>
          <cell r="F679">
            <v>90</v>
          </cell>
          <cell r="G679">
            <v>2010</v>
          </cell>
        </row>
        <row r="680">
          <cell r="A680">
            <v>1202014</v>
          </cell>
          <cell r="B680" t="str">
            <v>HEMATOLOGIA</v>
          </cell>
          <cell r="C680" t="str">
            <v>Obrigatória</v>
          </cell>
          <cell r="D680" t="str">
            <v> UNID. ACAD. DE CIÊNCIAS MÉDICAS</v>
          </cell>
          <cell r="E680">
            <v>6</v>
          </cell>
          <cell r="F680">
            <v>90</v>
          </cell>
          <cell r="G680">
            <v>2010</v>
          </cell>
        </row>
        <row r="681">
          <cell r="A681">
            <v>1202015</v>
          </cell>
          <cell r="B681" t="str">
            <v>DERMATOLOGIA</v>
          </cell>
          <cell r="C681" t="str">
            <v>Obrigatória</v>
          </cell>
          <cell r="D681" t="str">
            <v> UNID. ACAD. DE CIÊNCIAS MÉDICAS</v>
          </cell>
          <cell r="E681">
            <v>4</v>
          </cell>
          <cell r="F681">
            <v>60</v>
          </cell>
          <cell r="G681">
            <v>2010</v>
          </cell>
        </row>
        <row r="682">
          <cell r="A682">
            <v>1202016</v>
          </cell>
          <cell r="B682" t="str">
            <v>NEUROLOGIA</v>
          </cell>
          <cell r="C682" t="str">
            <v>Obrigatória</v>
          </cell>
          <cell r="D682" t="str">
            <v> UNID. ACAD. DE CIÊNCIAS MÉDICAS</v>
          </cell>
          <cell r="E682">
            <v>6</v>
          </cell>
          <cell r="F682">
            <v>90</v>
          </cell>
          <cell r="G682">
            <v>2010</v>
          </cell>
        </row>
        <row r="683">
          <cell r="A683">
            <v>1202017</v>
          </cell>
          <cell r="B683" t="str">
            <v>REUMATOLOGIA</v>
          </cell>
          <cell r="C683" t="str">
            <v>Obrigatória</v>
          </cell>
          <cell r="D683" t="str">
            <v> UNID. ACAD. DE CIÊNCIAS MÉDICAS</v>
          </cell>
          <cell r="E683">
            <v>6</v>
          </cell>
          <cell r="F683">
            <v>90</v>
          </cell>
          <cell r="G683">
            <v>2010</v>
          </cell>
        </row>
        <row r="684">
          <cell r="A684">
            <v>1202018</v>
          </cell>
          <cell r="B684" t="str">
            <v>ENDOCRINOLOGIA E METABOLOGIA</v>
          </cell>
          <cell r="C684" t="str">
            <v>Obrigatória</v>
          </cell>
          <cell r="D684" t="str">
            <v> UNID. ACAD. DE CIÊNCIAS MÉDICAS</v>
          </cell>
          <cell r="E684">
            <v>6</v>
          </cell>
          <cell r="F684">
            <v>90</v>
          </cell>
          <cell r="G684">
            <v>2010</v>
          </cell>
        </row>
        <row r="685">
          <cell r="A685">
            <v>1202019</v>
          </cell>
          <cell r="B685" t="str">
            <v>DOENÇAS INFECCIOSAS E PARASITARIAS</v>
          </cell>
          <cell r="C685" t="str">
            <v>Obrigatória</v>
          </cell>
          <cell r="D685" t="str">
            <v> UNID. ACAD. DE CIÊNCIAS MÉDICAS</v>
          </cell>
          <cell r="E685">
            <v>6</v>
          </cell>
          <cell r="F685">
            <v>90</v>
          </cell>
          <cell r="G685">
            <v>2010</v>
          </cell>
        </row>
        <row r="686">
          <cell r="A686">
            <v>1202020</v>
          </cell>
          <cell r="B686" t="str">
            <v>NEFROLOGIA</v>
          </cell>
          <cell r="C686" t="str">
            <v>Obrigatória</v>
          </cell>
          <cell r="D686" t="str">
            <v> UNID. ACAD. DE CIÊNCIAS MÉDICAS</v>
          </cell>
          <cell r="E686">
            <v>4</v>
          </cell>
          <cell r="F686">
            <v>60</v>
          </cell>
          <cell r="G686">
            <v>2010</v>
          </cell>
        </row>
        <row r="687">
          <cell r="A687">
            <v>1202021</v>
          </cell>
          <cell r="B687" t="str">
            <v>IMUNOLOGIA CLÍNICA</v>
          </cell>
          <cell r="C687" t="str">
            <v>Obrigatória</v>
          </cell>
          <cell r="D687" t="str">
            <v> UNID. ACAD. DE CIÊNCIAS MÉDICAS</v>
          </cell>
          <cell r="E687">
            <v>2</v>
          </cell>
          <cell r="F687">
            <v>30</v>
          </cell>
          <cell r="G687">
            <v>2010</v>
          </cell>
        </row>
        <row r="688">
          <cell r="A688">
            <v>1202022</v>
          </cell>
          <cell r="B688" t="str">
            <v>DEONTOLOGIA</v>
          </cell>
          <cell r="C688" t="str">
            <v>Obrigatória</v>
          </cell>
          <cell r="D688" t="str">
            <v> UNID. ACAD. DE CIÊNCIAS MÉDICAS</v>
          </cell>
          <cell r="E688">
            <v>2</v>
          </cell>
          <cell r="F688">
            <v>30</v>
          </cell>
          <cell r="G688">
            <v>2010</v>
          </cell>
        </row>
        <row r="689">
          <cell r="A689">
            <v>1202023</v>
          </cell>
          <cell r="B689" t="str">
            <v>MECANISMOS DE AGRESSAO E DEFESA</v>
          </cell>
          <cell r="C689" t="str">
            <v>Obrigatória</v>
          </cell>
          <cell r="D689" t="str">
            <v> UNID. ACAD. DE CIÊNCIAS MÉDICAS</v>
          </cell>
          <cell r="E689">
            <v>9</v>
          </cell>
          <cell r="F689">
            <v>135</v>
          </cell>
          <cell r="G689">
            <v>2010</v>
          </cell>
        </row>
        <row r="690">
          <cell r="A690">
            <v>1202024</v>
          </cell>
          <cell r="B690" t="str">
            <v>FARMACOLOGIA</v>
          </cell>
          <cell r="C690" t="str">
            <v>Obrigatória</v>
          </cell>
          <cell r="D690" t="str">
            <v> UNID. ACAD. DE CIÊNCIAS MÉDICAS</v>
          </cell>
          <cell r="E690">
            <v>4</v>
          </cell>
          <cell r="F690">
            <v>60</v>
          </cell>
          <cell r="G690">
            <v>2010</v>
          </cell>
        </row>
        <row r="691">
          <cell r="A691">
            <v>1202025</v>
          </cell>
          <cell r="B691" t="str">
            <v>GINECOLOGIA</v>
          </cell>
          <cell r="C691" t="str">
            <v>Obrigatória</v>
          </cell>
          <cell r="D691" t="str">
            <v> UNID. ACAD. DE CIÊNCIAS MÉDICAS</v>
          </cell>
          <cell r="E691">
            <v>6</v>
          </cell>
          <cell r="F691">
            <v>90</v>
          </cell>
          <cell r="G691">
            <v>2010</v>
          </cell>
        </row>
        <row r="692">
          <cell r="A692">
            <v>1202026</v>
          </cell>
          <cell r="B692" t="str">
            <v>OBSTETRICIA</v>
          </cell>
          <cell r="C692" t="str">
            <v>Obrigatória</v>
          </cell>
          <cell r="D692" t="str">
            <v> UNID. ACAD. DE CIÊNCIAS MÉDICAS</v>
          </cell>
          <cell r="E692">
            <v>6</v>
          </cell>
          <cell r="F692">
            <v>90</v>
          </cell>
          <cell r="G692">
            <v>2010</v>
          </cell>
        </row>
        <row r="693">
          <cell r="A693">
            <v>1202027</v>
          </cell>
          <cell r="B693" t="str">
            <v>ATENÇÃO À SAÚDE DA CRIANÇA E DO ADOLESC.</v>
          </cell>
          <cell r="C693" t="str">
            <v>Obrigatória</v>
          </cell>
          <cell r="D693" t="str">
            <v> UNID. ACAD. DE CIÊNCIAS MÉDICAS</v>
          </cell>
          <cell r="E693">
            <v>8</v>
          </cell>
          <cell r="F693">
            <v>120</v>
          </cell>
          <cell r="G693">
            <v>2010</v>
          </cell>
        </row>
        <row r="694">
          <cell r="A694">
            <v>1202028</v>
          </cell>
          <cell r="B694" t="str">
            <v>ATENÇÃO AO PACIENTE CIRÚRGICO I</v>
          </cell>
          <cell r="C694" t="str">
            <v>Obrigatória</v>
          </cell>
          <cell r="D694" t="str">
            <v> UNID. ACAD. DE CIÊNCIAS MÉDICAS</v>
          </cell>
          <cell r="E694">
            <v>8</v>
          </cell>
          <cell r="F694">
            <v>120</v>
          </cell>
          <cell r="G694">
            <v>2010</v>
          </cell>
        </row>
        <row r="695">
          <cell r="A695">
            <v>1202029</v>
          </cell>
          <cell r="B695" t="str">
            <v>SAUDE COLETIVA IV</v>
          </cell>
          <cell r="C695" t="str">
            <v>Obrigatória</v>
          </cell>
          <cell r="D695" t="str">
            <v> UNID. ACAD. DE CIÊNCIAS MÉDICAS</v>
          </cell>
          <cell r="E695">
            <v>4</v>
          </cell>
          <cell r="F695">
            <v>60</v>
          </cell>
          <cell r="G695">
            <v>2010</v>
          </cell>
        </row>
        <row r="696">
          <cell r="A696">
            <v>1202030</v>
          </cell>
          <cell r="B696" t="str">
            <v>GENÉTICA MÉDICA</v>
          </cell>
          <cell r="C696" t="str">
            <v>Obrigatória</v>
          </cell>
          <cell r="D696" t="str">
            <v> UNID. ACAD. DE CIÊNCIAS MÉDICAS</v>
          </cell>
          <cell r="E696">
            <v>3</v>
          </cell>
          <cell r="F696">
            <v>45</v>
          </cell>
          <cell r="G696">
            <v>2010</v>
          </cell>
        </row>
        <row r="697">
          <cell r="A697">
            <v>1202031</v>
          </cell>
          <cell r="B697" t="str">
            <v>PROCESSOS PATOLOGICOS GERAIS</v>
          </cell>
          <cell r="C697" t="str">
            <v>Obrigatória</v>
          </cell>
          <cell r="D697" t="str">
            <v> UNID. ACAD. DE CIÊNCIAS MÉDICAS</v>
          </cell>
          <cell r="E697">
            <v>7</v>
          </cell>
          <cell r="F697">
            <v>105</v>
          </cell>
          <cell r="G697">
            <v>2010</v>
          </cell>
        </row>
        <row r="698">
          <cell r="A698">
            <v>1202032</v>
          </cell>
          <cell r="B698" t="str">
            <v>TEM(TANATOLOGIA)</v>
          </cell>
          <cell r="C698" t="str">
            <v>Optativa</v>
          </cell>
          <cell r="D698" t="str">
            <v> UNID. ACAD. DE CIÊNCIAS DA SAÚDE</v>
          </cell>
          <cell r="E698">
            <v>2</v>
          </cell>
          <cell r="F698">
            <v>30</v>
          </cell>
          <cell r="G698">
            <v>2010</v>
          </cell>
        </row>
        <row r="699">
          <cell r="A699">
            <v>1202033</v>
          </cell>
          <cell r="B699" t="str">
            <v>OFTALMOLOGIA</v>
          </cell>
          <cell r="C699" t="str">
            <v>Obrigatória</v>
          </cell>
          <cell r="D699" t="str">
            <v> UNID. ACAD. DE CIÊNCIAS MÉDICAS</v>
          </cell>
          <cell r="E699">
            <v>3</v>
          </cell>
          <cell r="F699">
            <v>45</v>
          </cell>
          <cell r="G699">
            <v>2010</v>
          </cell>
        </row>
        <row r="700">
          <cell r="A700">
            <v>1202034</v>
          </cell>
          <cell r="B700" t="str">
            <v>OTORRINOLARINGOLOGIA</v>
          </cell>
          <cell r="C700" t="str">
            <v>Obrigatória</v>
          </cell>
          <cell r="D700" t="str">
            <v> UNID. ACAD. DE CIÊNCIAS MÉDICAS</v>
          </cell>
          <cell r="E700">
            <v>3</v>
          </cell>
          <cell r="F700">
            <v>45</v>
          </cell>
          <cell r="G700">
            <v>2010</v>
          </cell>
        </row>
        <row r="701">
          <cell r="A701">
            <v>1202035</v>
          </cell>
          <cell r="B701" t="str">
            <v>ORTOPEDIA E TRAUMATOLOGIA</v>
          </cell>
          <cell r="C701" t="str">
            <v>Obrigatória</v>
          </cell>
          <cell r="D701" t="str">
            <v> UNID. ACAD. DE CIÊNCIAS MÉDICAS</v>
          </cell>
          <cell r="E701">
            <v>3</v>
          </cell>
          <cell r="F701">
            <v>45</v>
          </cell>
          <cell r="G701">
            <v>2010</v>
          </cell>
        </row>
        <row r="702">
          <cell r="A702">
            <v>1202036</v>
          </cell>
          <cell r="B702" t="str">
            <v>UROLOGIA</v>
          </cell>
          <cell r="C702" t="str">
            <v>Obrigatória</v>
          </cell>
          <cell r="D702" t="str">
            <v> UNID. ACAD. DE CIÊNCIAS MÉDICAS</v>
          </cell>
          <cell r="E702">
            <v>3</v>
          </cell>
          <cell r="F702">
            <v>45</v>
          </cell>
          <cell r="G702">
            <v>2010</v>
          </cell>
        </row>
        <row r="703">
          <cell r="A703">
            <v>1202037</v>
          </cell>
          <cell r="B703" t="str">
            <v>ATENÇÃO AO PACIENTE ONCOLÓGICO</v>
          </cell>
          <cell r="C703" t="str">
            <v>Obrigatória</v>
          </cell>
          <cell r="D703" t="str">
            <v> UNID. ACAD. DE CIÊNCIAS MÉDICAS</v>
          </cell>
          <cell r="E703">
            <v>6</v>
          </cell>
          <cell r="F703">
            <v>90</v>
          </cell>
          <cell r="G703">
            <v>2010</v>
          </cell>
        </row>
        <row r="704">
          <cell r="A704">
            <v>1202038</v>
          </cell>
          <cell r="B704" t="str">
            <v>ATENÇÃO À SAÚDE MENTAL</v>
          </cell>
          <cell r="C704" t="str">
            <v>Obrigatória</v>
          </cell>
          <cell r="D704" t="str">
            <v> UNID. ACAD. DE CIÊNCIAS MÉDICAS</v>
          </cell>
          <cell r="E704">
            <v>6</v>
          </cell>
          <cell r="F704">
            <v>90</v>
          </cell>
          <cell r="G704">
            <v>2010</v>
          </cell>
        </row>
        <row r="705">
          <cell r="A705">
            <v>1202039</v>
          </cell>
          <cell r="B705" t="str">
            <v>URGENCIAS E EMERGENCIAS</v>
          </cell>
          <cell r="C705" t="str">
            <v>Obrigatória</v>
          </cell>
          <cell r="D705" t="str">
            <v> UNID. ACAD. DE CIÊNCIAS MÉDICAS</v>
          </cell>
          <cell r="E705">
            <v>4</v>
          </cell>
          <cell r="F705">
            <v>60</v>
          </cell>
          <cell r="G705">
            <v>2010</v>
          </cell>
        </row>
        <row r="706">
          <cell r="A706">
            <v>1202040</v>
          </cell>
          <cell r="B706" t="str">
            <v>IMAGEM</v>
          </cell>
          <cell r="C706" t="str">
            <v>Obrigatória</v>
          </cell>
          <cell r="D706" t="str">
            <v> UNID. ACAD. DE CIÊNCIAS MÉDICAS</v>
          </cell>
          <cell r="E706">
            <v>2</v>
          </cell>
          <cell r="F706">
            <v>30</v>
          </cell>
          <cell r="G706">
            <v>2010</v>
          </cell>
        </row>
        <row r="707">
          <cell r="A707">
            <v>1202041</v>
          </cell>
          <cell r="B707" t="str">
            <v>MEDICINA LEGAL</v>
          </cell>
          <cell r="C707" t="str">
            <v>Obrigatória</v>
          </cell>
          <cell r="D707" t="str">
            <v> UNID. ACAD. DE CIÊNCIAS MÉDICAS</v>
          </cell>
          <cell r="E707">
            <v>2</v>
          </cell>
          <cell r="F707">
            <v>30</v>
          </cell>
          <cell r="G707">
            <v>2010</v>
          </cell>
        </row>
        <row r="708">
          <cell r="A708">
            <v>1202042</v>
          </cell>
          <cell r="B708" t="str">
            <v>TEM(RADIOLOGIA TORAXICA)</v>
          </cell>
          <cell r="C708" t="str">
            <v>Optativa</v>
          </cell>
          <cell r="D708" t="str">
            <v> UNID. ACAD. DE CIÊNCIAS MÉDICAS</v>
          </cell>
          <cell r="E708">
            <v>2</v>
          </cell>
          <cell r="F708">
            <v>30</v>
          </cell>
          <cell r="G708">
            <v>2010</v>
          </cell>
        </row>
        <row r="709">
          <cell r="A709">
            <v>1202043</v>
          </cell>
          <cell r="B709" t="str">
            <v>TEM (DEPENDÊNCIA QUÍMICA)</v>
          </cell>
          <cell r="C709" t="str">
            <v>Optativa</v>
          </cell>
          <cell r="D709" t="str">
            <v> UNID. ACAD. DE CIÊNCIAS MÉDICAS</v>
          </cell>
          <cell r="E709">
            <v>2</v>
          </cell>
          <cell r="F709">
            <v>30</v>
          </cell>
          <cell r="G709">
            <v>2010</v>
          </cell>
        </row>
        <row r="710">
          <cell r="A710">
            <v>1202044</v>
          </cell>
          <cell r="B710" t="str">
            <v>TEM(PSICOPATOLOGIA)</v>
          </cell>
          <cell r="C710" t="str">
            <v>Optativa</v>
          </cell>
          <cell r="D710" t="str">
            <v> UNID. ACAD. DE CIÊNCIAS MÉDICAS</v>
          </cell>
          <cell r="E710">
            <v>2</v>
          </cell>
          <cell r="F710">
            <v>30</v>
          </cell>
          <cell r="G710">
            <v>2010</v>
          </cell>
        </row>
        <row r="711">
          <cell r="A711">
            <v>1202045</v>
          </cell>
          <cell r="B711" t="str">
            <v>TEM (MEDICINA INTENSIVA)</v>
          </cell>
          <cell r="C711" t="str">
            <v>Optativa</v>
          </cell>
          <cell r="D711" t="str">
            <v> UNID. ACAD. DE CIÊNCIAS MÉDICAS</v>
          </cell>
          <cell r="E711">
            <v>2</v>
          </cell>
          <cell r="F711">
            <v>30</v>
          </cell>
          <cell r="G711">
            <v>2010</v>
          </cell>
        </row>
        <row r="712">
          <cell r="A712">
            <v>1202047</v>
          </cell>
          <cell r="B712" t="str">
            <v>ESTAGIO CURRICULAR EM SAUDE COLETIVA</v>
          </cell>
          <cell r="C712" t="str">
            <v>Complementar</v>
          </cell>
          <cell r="D712" t="str">
            <v> UNID. ACAD. DE CIÊNCIAS MÉDICAS</v>
          </cell>
          <cell r="E712">
            <v>27</v>
          </cell>
          <cell r="F712">
            <v>405</v>
          </cell>
          <cell r="G712">
            <v>2010</v>
          </cell>
        </row>
        <row r="713">
          <cell r="A713">
            <v>1202048</v>
          </cell>
          <cell r="B713" t="str">
            <v>ESTAGIO CURRICULAR EM CIRURGIA</v>
          </cell>
          <cell r="C713" t="str">
            <v>Complementar</v>
          </cell>
          <cell r="D713" t="str">
            <v> UNID. ACAD. DE CIÊNCIAS MÉDICAS</v>
          </cell>
          <cell r="E713">
            <v>26</v>
          </cell>
          <cell r="F713">
            <v>390</v>
          </cell>
          <cell r="G713">
            <v>2010</v>
          </cell>
        </row>
        <row r="714">
          <cell r="A714">
            <v>1202049</v>
          </cell>
          <cell r="B714" t="str">
            <v>TEM(ENDOCRINOLOGIA FEMININA)</v>
          </cell>
          <cell r="C714" t="str">
            <v>Optativa</v>
          </cell>
          <cell r="D714" t="str">
            <v> UNID. ACAD. DE CIÊNCIAS MÉDICAS</v>
          </cell>
          <cell r="E714">
            <v>2</v>
          </cell>
          <cell r="F714">
            <v>30</v>
          </cell>
          <cell r="G714">
            <v>2010</v>
          </cell>
        </row>
        <row r="715">
          <cell r="A715">
            <v>1202050</v>
          </cell>
          <cell r="B715" t="str">
            <v>ESTAGIO CURRICULAR EM PEDIATRIA</v>
          </cell>
          <cell r="C715" t="str">
            <v>Complementar</v>
          </cell>
          <cell r="D715" t="str">
            <v> UNID. ACAD. DE CIÊNCIAS MÉDICAS</v>
          </cell>
          <cell r="E715">
            <v>53</v>
          </cell>
          <cell r="F715">
            <v>795</v>
          </cell>
          <cell r="G715">
            <v>2010</v>
          </cell>
        </row>
        <row r="716">
          <cell r="A716">
            <v>1202051</v>
          </cell>
          <cell r="B716" t="str">
            <v>ESTÁGIO CURRICULAR EM CLÍNICA MÉDICA</v>
          </cell>
          <cell r="C716" t="str">
            <v>Complementar</v>
          </cell>
          <cell r="D716" t="str">
            <v> UNID. ACAD. DE CIÊNCIAS MÉDICAS</v>
          </cell>
          <cell r="E716">
            <v>53</v>
          </cell>
          <cell r="F716">
            <v>795</v>
          </cell>
          <cell r="G716">
            <v>2010</v>
          </cell>
        </row>
        <row r="717">
          <cell r="A717">
            <v>1202052</v>
          </cell>
          <cell r="B717" t="str">
            <v>EST CURRIC EM GINECOLOGIA E OBSTETRICIA</v>
          </cell>
          <cell r="C717" t="str">
            <v>Complementar</v>
          </cell>
          <cell r="D717" t="str">
            <v> UNID. ACAD. DE CIÊNCIAS MÉDICAS</v>
          </cell>
          <cell r="E717">
            <v>42</v>
          </cell>
          <cell r="F717">
            <v>630</v>
          </cell>
          <cell r="G717">
            <v>2010</v>
          </cell>
        </row>
        <row r="718">
          <cell r="A718">
            <v>1202053</v>
          </cell>
          <cell r="B718" t="str">
            <v>TRABALHO DE CONCLUSAO DE CURSO</v>
          </cell>
          <cell r="C718" t="str">
            <v>Obrigatória</v>
          </cell>
          <cell r="D718" t="str">
            <v> UNID. ACAD. DE CIÊNCIAS MÉDICAS</v>
          </cell>
          <cell r="E718">
            <v>8</v>
          </cell>
          <cell r="F718">
            <v>120</v>
          </cell>
          <cell r="G718">
            <v>2010</v>
          </cell>
        </row>
        <row r="719">
          <cell r="A719">
            <v>1202170</v>
          </cell>
          <cell r="B719" t="str">
            <v>INTRODUÇÃO AO CURSO</v>
          </cell>
          <cell r="C719" t="str">
            <v>Obrigatória</v>
          </cell>
          <cell r="D719" t="str">
            <v> UNID. ACAD. DE CIÊNCIAS MÉDICAS</v>
          </cell>
          <cell r="E719">
            <v>2</v>
          </cell>
          <cell r="F719">
            <v>30</v>
          </cell>
          <cell r="G719">
            <v>2010</v>
          </cell>
        </row>
        <row r="720">
          <cell r="A720">
            <v>1202171</v>
          </cell>
          <cell r="B720" t="str">
            <v>BIOQUÍMICA MOLECULAR E METABÓLICA</v>
          </cell>
          <cell r="C720" t="str">
            <v>Obrigatória</v>
          </cell>
          <cell r="D720" t="str">
            <v> UNID. ACAD. DE CIÊNCIAS MÉDICAS</v>
          </cell>
          <cell r="E720">
            <v>8</v>
          </cell>
          <cell r="F720">
            <v>120</v>
          </cell>
          <cell r="G720">
            <v>2010</v>
          </cell>
        </row>
        <row r="721">
          <cell r="A721">
            <v>1202172</v>
          </cell>
          <cell r="B721" t="str">
            <v>BIOLOGIA CELULAR E TISSULAR</v>
          </cell>
          <cell r="C721" t="str">
            <v>Obrigatória</v>
          </cell>
          <cell r="D721" t="str">
            <v> UNID. ACAD. DE CIÊNCIAS MÉDICAS</v>
          </cell>
          <cell r="E721">
            <v>4</v>
          </cell>
          <cell r="F721">
            <v>60</v>
          </cell>
          <cell r="G721">
            <v>2010</v>
          </cell>
        </row>
        <row r="722">
          <cell r="A722">
            <v>1202173</v>
          </cell>
          <cell r="B722" t="str">
            <v>GENESE E DESENVOLVIMENTO</v>
          </cell>
          <cell r="C722" t="str">
            <v>Obrigatória</v>
          </cell>
          <cell r="D722" t="str">
            <v> UNID. ACAD. DE CIÊNCIAS MÉDICAS</v>
          </cell>
          <cell r="E722">
            <v>4</v>
          </cell>
          <cell r="F722">
            <v>60</v>
          </cell>
          <cell r="G722">
            <v>2010</v>
          </cell>
        </row>
        <row r="723">
          <cell r="A723">
            <v>1202174</v>
          </cell>
          <cell r="B723" t="str">
            <v>BIOFÍSICA E FISIOL. MOLECULAR E CELULAR</v>
          </cell>
          <cell r="C723" t="str">
            <v>Obrigatória</v>
          </cell>
          <cell r="D723" t="str">
            <v> UNID. ACAD. DE CIÊNCIAS MÉDICAS</v>
          </cell>
          <cell r="E723">
            <v>8</v>
          </cell>
          <cell r="F723">
            <v>120</v>
          </cell>
          <cell r="G723">
            <v>2010</v>
          </cell>
        </row>
        <row r="724">
          <cell r="A724">
            <v>1202175</v>
          </cell>
          <cell r="B724" t="str">
            <v>FUNDAMENTOS DA ANATOMIA HUMANA</v>
          </cell>
          <cell r="C724" t="str">
            <v>Obrigatória</v>
          </cell>
          <cell r="D724" t="str">
            <v> UNID. ACAD. DE CIÊNCIAS MÉDICAS</v>
          </cell>
          <cell r="E724">
            <v>4</v>
          </cell>
          <cell r="F724">
            <v>60</v>
          </cell>
          <cell r="G724">
            <v>2010</v>
          </cell>
        </row>
        <row r="725">
          <cell r="A725">
            <v>1202176</v>
          </cell>
          <cell r="B725" t="str">
            <v>BIOESTATÍSTICA</v>
          </cell>
          <cell r="C725" t="str">
            <v>Obrigatória</v>
          </cell>
          <cell r="D725" t="str">
            <v> UNID. ACAD. DE CIÊNCIAS MÉDICAS</v>
          </cell>
          <cell r="E725">
            <v>2</v>
          </cell>
          <cell r="F725">
            <v>30</v>
          </cell>
          <cell r="G725">
            <v>2010</v>
          </cell>
        </row>
        <row r="726">
          <cell r="A726">
            <v>1202177</v>
          </cell>
          <cell r="B726" t="str">
            <v>ETICA E RELACOES HUMANAS</v>
          </cell>
          <cell r="C726" t="str">
            <v>Obrigatória</v>
          </cell>
          <cell r="D726" t="str">
            <v> UNID. ACAD. DE CIÊNCIAS MÉDICAS</v>
          </cell>
          <cell r="E726">
            <v>2</v>
          </cell>
          <cell r="F726">
            <v>30</v>
          </cell>
          <cell r="G726">
            <v>2010</v>
          </cell>
        </row>
        <row r="727">
          <cell r="A727">
            <v>1202179</v>
          </cell>
          <cell r="B727" t="str">
            <v>SISTEMA NERVOSO</v>
          </cell>
          <cell r="C727" t="str">
            <v>Obrigatória</v>
          </cell>
          <cell r="D727" t="str">
            <v> UNID. ACAD. DE CIÊNCIAS MÉDICAS</v>
          </cell>
          <cell r="E727">
            <v>9</v>
          </cell>
          <cell r="F727">
            <v>135</v>
          </cell>
          <cell r="G727">
            <v>2010</v>
          </cell>
        </row>
        <row r="728">
          <cell r="A728">
            <v>1202180</v>
          </cell>
          <cell r="B728" t="str">
            <v>SISTEMA ENDOCRINO-REPRODUTOR</v>
          </cell>
          <cell r="C728" t="str">
            <v>Obrigatória</v>
          </cell>
          <cell r="D728" t="str">
            <v> UNID. ACAD. DE CIÊNCIAS MÉDICAS</v>
          </cell>
          <cell r="E728">
            <v>8</v>
          </cell>
          <cell r="F728">
            <v>120</v>
          </cell>
          <cell r="G728">
            <v>2010</v>
          </cell>
        </row>
        <row r="729">
          <cell r="A729">
            <v>1202181</v>
          </cell>
          <cell r="B729" t="str">
            <v>SISTEMA LOCOMOTOR</v>
          </cell>
          <cell r="C729" t="str">
            <v>Obrigatória</v>
          </cell>
          <cell r="D729" t="str">
            <v> UNID. ACAD. DE CIÊNCIAS MÉDICAS</v>
          </cell>
          <cell r="E729">
            <v>6</v>
          </cell>
          <cell r="F729">
            <v>90</v>
          </cell>
          <cell r="G729">
            <v>2010</v>
          </cell>
        </row>
        <row r="730">
          <cell r="A730">
            <v>1202182</v>
          </cell>
          <cell r="B730" t="str">
            <v>METODOLOGIA CIENTÍFICA E INFORM. MÉDICA</v>
          </cell>
          <cell r="C730" t="str">
            <v>Obrigatória</v>
          </cell>
          <cell r="D730" t="str">
            <v> UNID. ACAD. DE CIÊNCIAS MÉDICAS</v>
          </cell>
          <cell r="E730">
            <v>2</v>
          </cell>
          <cell r="F730">
            <v>30</v>
          </cell>
          <cell r="G730">
            <v>2010</v>
          </cell>
        </row>
        <row r="731">
          <cell r="A731">
            <v>1202183</v>
          </cell>
          <cell r="B731" t="str">
            <v>EPIDEMIOLOGIA</v>
          </cell>
          <cell r="C731" t="str">
            <v>Obrigatória</v>
          </cell>
          <cell r="D731" t="str">
            <v> UNID. ACAD. DE CIÊNCIAS MÉDICAS</v>
          </cell>
          <cell r="E731">
            <v>2</v>
          </cell>
          <cell r="F731">
            <v>30</v>
          </cell>
          <cell r="G731">
            <v>2010</v>
          </cell>
        </row>
        <row r="732">
          <cell r="A732">
            <v>1202184</v>
          </cell>
          <cell r="B732" t="str">
            <v>SIST CARDIOVASCULAR,LINF E HEMATOLOGICO</v>
          </cell>
          <cell r="C732" t="str">
            <v>Obrigatória</v>
          </cell>
          <cell r="D732" t="str">
            <v> UNID. ACAD. DE CIÊNCIAS MÉDICAS</v>
          </cell>
          <cell r="E732">
            <v>7</v>
          </cell>
          <cell r="F732">
            <v>105</v>
          </cell>
          <cell r="G732">
            <v>2010</v>
          </cell>
        </row>
        <row r="733">
          <cell r="A733">
            <v>1202185</v>
          </cell>
          <cell r="B733" t="str">
            <v>SISTEMA RESPIRATORIO</v>
          </cell>
          <cell r="C733" t="str">
            <v>Obrigatória</v>
          </cell>
          <cell r="D733" t="str">
            <v> UNID. ACAD. DE CIÊNCIAS MÉDICAS</v>
          </cell>
          <cell r="E733">
            <v>6</v>
          </cell>
          <cell r="F733">
            <v>90</v>
          </cell>
          <cell r="G733">
            <v>2010</v>
          </cell>
        </row>
        <row r="734">
          <cell r="A734">
            <v>1202186</v>
          </cell>
          <cell r="B734" t="str">
            <v>SISTEMA DIGESTORIO</v>
          </cell>
          <cell r="C734" t="str">
            <v>Obrigatória</v>
          </cell>
          <cell r="D734" t="str">
            <v> UNID. ACAD. DE CIÊNCIAS MÉDICAS</v>
          </cell>
          <cell r="E734">
            <v>5</v>
          </cell>
          <cell r="F734">
            <v>75</v>
          </cell>
          <cell r="G734">
            <v>2010</v>
          </cell>
        </row>
        <row r="735">
          <cell r="A735">
            <v>1202187</v>
          </cell>
          <cell r="B735" t="str">
            <v>SISTEMA URINARIO</v>
          </cell>
          <cell r="C735" t="str">
            <v>Obrigatória</v>
          </cell>
          <cell r="D735" t="str">
            <v> UNID. ACAD. DE CIÊNCIAS MÉDICAS</v>
          </cell>
          <cell r="E735">
            <v>6</v>
          </cell>
          <cell r="F735">
            <v>90</v>
          </cell>
          <cell r="G735">
            <v>2010</v>
          </cell>
        </row>
        <row r="736">
          <cell r="A736">
            <v>1202188</v>
          </cell>
          <cell r="B736" t="str">
            <v>SAUDE COLETIVA I</v>
          </cell>
          <cell r="C736" t="str">
            <v>Obrigatória</v>
          </cell>
          <cell r="D736" t="str">
            <v> UNID. ACAD. DE CIÊNCIAS MÉDICAS</v>
          </cell>
          <cell r="E736">
            <v>4</v>
          </cell>
          <cell r="F736">
            <v>60</v>
          </cell>
          <cell r="G736">
            <v>2010</v>
          </cell>
        </row>
        <row r="737">
          <cell r="A737">
            <v>1202189</v>
          </cell>
          <cell r="B737" t="str">
            <v>SAUDE COLETIVA II</v>
          </cell>
          <cell r="C737" t="str">
            <v>Obrigatória</v>
          </cell>
          <cell r="D737" t="str">
            <v> UNID. ACAD. DE CIÊNCIAS MÉDICAS</v>
          </cell>
          <cell r="E737">
            <v>4</v>
          </cell>
          <cell r="F737">
            <v>60</v>
          </cell>
          <cell r="G737">
            <v>2010</v>
          </cell>
        </row>
        <row r="738">
          <cell r="A738">
            <v>1202190</v>
          </cell>
          <cell r="B738" t="str">
            <v>PSICOLOGIA MÉDICA</v>
          </cell>
          <cell r="C738" t="str">
            <v>Obrigatória</v>
          </cell>
          <cell r="D738" t="str">
            <v> UNID. ACAD. DE CIÊNCIAS MÉDICAS</v>
          </cell>
          <cell r="E738">
            <v>4</v>
          </cell>
          <cell r="F738">
            <v>60</v>
          </cell>
          <cell r="G738">
            <v>2010</v>
          </cell>
        </row>
        <row r="739">
          <cell r="A739">
            <v>1202205</v>
          </cell>
          <cell r="B739" t="str">
            <v>SAUDE COLETIVA III</v>
          </cell>
          <cell r="C739" t="str">
            <v>Obrigatória</v>
          </cell>
          <cell r="D739" t="str">
            <v> UNID. ACAD. DE CIÊNCIAS MÉDICAS</v>
          </cell>
          <cell r="E739">
            <v>4</v>
          </cell>
          <cell r="F739">
            <v>60</v>
          </cell>
          <cell r="G739">
            <v>2010</v>
          </cell>
        </row>
        <row r="740">
          <cell r="A740">
            <v>1202206</v>
          </cell>
          <cell r="B740" t="str">
            <v>ELETROCARDIOGRAFIA</v>
          </cell>
          <cell r="C740" t="str">
            <v>Optativa</v>
          </cell>
          <cell r="D740" t="str">
            <v> UNID. ACAD. DE CIÊNCIAS MÉDICAS</v>
          </cell>
          <cell r="E740">
            <v>2</v>
          </cell>
          <cell r="F740">
            <v>30</v>
          </cell>
          <cell r="G740">
            <v>2010</v>
          </cell>
        </row>
        <row r="741">
          <cell r="A741">
            <v>1202225</v>
          </cell>
          <cell r="B741" t="str">
            <v>SOCIOLOGIA DA SAUDE</v>
          </cell>
          <cell r="C741" t="str">
            <v>Optativa</v>
          </cell>
          <cell r="D741" t="str">
            <v> UNID. ACAD. DE CIÊNCIAS MÉDICAS</v>
          </cell>
          <cell r="E741">
            <v>4</v>
          </cell>
          <cell r="F741">
            <v>60</v>
          </cell>
          <cell r="G741">
            <v>2010</v>
          </cell>
        </row>
        <row r="742">
          <cell r="A742">
            <v>1202251</v>
          </cell>
          <cell r="B742" t="str">
            <v>INTRODUÇÃO À MEDICINA ALTERNATIVA</v>
          </cell>
          <cell r="C742" t="str">
            <v>Optativa</v>
          </cell>
          <cell r="D742" t="str">
            <v> UNID. ACAD. DE CIÊNCIAS MÉDICAS</v>
          </cell>
          <cell r="E742">
            <v>2</v>
          </cell>
          <cell r="F742">
            <v>30</v>
          </cell>
          <cell r="G742">
            <v>2010</v>
          </cell>
        </row>
        <row r="743">
          <cell r="A743">
            <v>1202252</v>
          </cell>
          <cell r="B743" t="str">
            <v>TEM(ANATOMIA PATOLOGICA)</v>
          </cell>
          <cell r="C743" t="str">
            <v>Optativa</v>
          </cell>
          <cell r="D743" t="str">
            <v> UNID. ACAD. DE CIÊNCIAS MÉDICAS</v>
          </cell>
          <cell r="E743">
            <v>2</v>
          </cell>
          <cell r="F743">
            <v>30</v>
          </cell>
          <cell r="G743">
            <v>2010</v>
          </cell>
        </row>
        <row r="744">
          <cell r="A744">
            <v>1202253</v>
          </cell>
          <cell r="B744" t="str">
            <v>PRIMEIROS SOCORROS</v>
          </cell>
          <cell r="C744" t="str">
            <v>Optativa</v>
          </cell>
          <cell r="D744" t="str">
            <v> UNID. ACAD. DE CIÊNCIAS MÉDICAS</v>
          </cell>
          <cell r="E744">
            <v>2</v>
          </cell>
          <cell r="F744">
            <v>30</v>
          </cell>
          <cell r="G744">
            <v>2010</v>
          </cell>
        </row>
        <row r="745">
          <cell r="A745">
            <v>1202254</v>
          </cell>
          <cell r="B745" t="str">
            <v>TECNICAS ASSISTENCIAIS BASICAS EM SAUDE</v>
          </cell>
          <cell r="C745" t="str">
            <v>Optativa</v>
          </cell>
          <cell r="D745" t="str">
            <v> UNID. ACAD. DE CIÊNCIAS MÉDICAS</v>
          </cell>
          <cell r="E745">
            <v>2</v>
          </cell>
          <cell r="F745">
            <v>30</v>
          </cell>
          <cell r="G745">
            <v>2010</v>
          </cell>
        </row>
        <row r="746">
          <cell r="A746">
            <v>1202255</v>
          </cell>
          <cell r="B746" t="str">
            <v>ZOONOSE</v>
          </cell>
          <cell r="C746" t="str">
            <v>Optativa</v>
          </cell>
          <cell r="D746" t="str">
            <v> UNID. ACAD. DE CIÊNCIAS MÉDICAS</v>
          </cell>
          <cell r="E746">
            <v>2</v>
          </cell>
          <cell r="F746">
            <v>30</v>
          </cell>
          <cell r="G746">
            <v>2010</v>
          </cell>
        </row>
        <row r="747">
          <cell r="A747">
            <v>1202256</v>
          </cell>
          <cell r="B747" t="str">
            <v>GERIATRIA</v>
          </cell>
          <cell r="C747" t="str">
            <v>Optativa</v>
          </cell>
          <cell r="D747" t="str">
            <v> UNID. ACAD. DE CIÊNCIAS MÉDICAS</v>
          </cell>
          <cell r="E747">
            <v>2</v>
          </cell>
          <cell r="F747">
            <v>30</v>
          </cell>
          <cell r="G747">
            <v>2010</v>
          </cell>
        </row>
        <row r="748">
          <cell r="A748">
            <v>1202257</v>
          </cell>
          <cell r="B748" t="str">
            <v>TEM(TANATOLOGIA E CLINICA DO LUTO)</v>
          </cell>
          <cell r="C748" t="str">
            <v>Optativa</v>
          </cell>
          <cell r="D748" t="str">
            <v> UNID. ACAD. DE CIÊNCIAS MÉDICAS</v>
          </cell>
          <cell r="E748">
            <v>2</v>
          </cell>
          <cell r="F748">
            <v>30</v>
          </cell>
          <cell r="G748">
            <v>2010</v>
          </cell>
        </row>
        <row r="749">
          <cell r="A749">
            <v>1202258</v>
          </cell>
          <cell r="B749" t="str">
            <v>TEM(INT AS PRAT INTEG E EComplementarES</v>
          </cell>
          <cell r="C749" t="str">
            <v>Optativa</v>
          </cell>
          <cell r="D749" t="str">
            <v> UNID. ACAD. DE CIÊNCIAS MÉDICAS</v>
          </cell>
          <cell r="E749">
            <v>2</v>
          </cell>
          <cell r="F749">
            <v>30</v>
          </cell>
          <cell r="G749">
            <v>2010</v>
          </cell>
        </row>
        <row r="750">
          <cell r="A750">
            <v>1202259</v>
          </cell>
          <cell r="B750" t="str">
            <v>TEM (BIOESTATÍSTICA COMPUTACIONAL)</v>
          </cell>
          <cell r="C750" t="str">
            <v>Optativa</v>
          </cell>
          <cell r="D750" t="str">
            <v> UNID. ACAD. DE CIÊNCIAS MÉDICAS</v>
          </cell>
          <cell r="E750">
            <v>2</v>
          </cell>
          <cell r="F750">
            <v>30</v>
          </cell>
          <cell r="G750">
            <v>2010</v>
          </cell>
        </row>
        <row r="751">
          <cell r="A751">
            <v>1202260</v>
          </cell>
          <cell r="B751" t="str">
            <v>TEM(DERMATOLOGIA PARA O PSF)</v>
          </cell>
          <cell r="C751" t="str">
            <v>Optativa</v>
          </cell>
          <cell r="D751" t="str">
            <v> UNID. ACAD. DE CIÊNCIAS MÉDICAS</v>
          </cell>
          <cell r="E751">
            <v>2</v>
          </cell>
          <cell r="F751">
            <v>30</v>
          </cell>
          <cell r="G751">
            <v>2010</v>
          </cell>
        </row>
        <row r="752">
          <cell r="A752">
            <v>1202261</v>
          </cell>
          <cell r="B752" t="str">
            <v>TEM(INTERP CLIN  DE EXAMES LABORATORIAIS</v>
          </cell>
          <cell r="C752" t="str">
            <v>Optativa</v>
          </cell>
          <cell r="D752" t="str">
            <v> UNID. ACAD. DE CIÊNCIAS MÉDICAS</v>
          </cell>
          <cell r="E752">
            <v>2</v>
          </cell>
          <cell r="F752">
            <v>30</v>
          </cell>
          <cell r="G752">
            <v>2010</v>
          </cell>
        </row>
        <row r="753">
          <cell r="A753">
            <v>1202262</v>
          </cell>
          <cell r="B753" t="str">
            <v>TEM(TERAPIASComplementarES)</v>
          </cell>
          <cell r="C753" t="str">
            <v>Optativa</v>
          </cell>
          <cell r="D753" t="str">
            <v> UNID. ACAD. DE CIÊNCIAS MÉDICAS</v>
          </cell>
          <cell r="E753">
            <v>2</v>
          </cell>
          <cell r="F753">
            <v>30</v>
          </cell>
          <cell r="G753">
            <v>2010</v>
          </cell>
        </row>
        <row r="754">
          <cell r="A754">
            <v>1202263</v>
          </cell>
          <cell r="B754" t="str">
            <v>TEM(FORMACAO INTERPROFISSIONAL EM SAUDE)</v>
          </cell>
          <cell r="C754" t="str">
            <v>Optativa</v>
          </cell>
          <cell r="D754" t="str">
            <v> UNID. ACAD. DE CIÊNCIAS MÉDICAS</v>
          </cell>
          <cell r="E754">
            <v>2</v>
          </cell>
          <cell r="F754">
            <v>30</v>
          </cell>
          <cell r="G754">
            <v>2010</v>
          </cell>
        </row>
        <row r="755">
          <cell r="A755">
            <v>1202264</v>
          </cell>
          <cell r="B755" t="str">
            <v>TEM(BIOQUIMICA CLINICA)</v>
          </cell>
          <cell r="C755" t="str">
            <v>Optativa</v>
          </cell>
          <cell r="D755" t="str">
            <v> UNID. ACAD. DE CIÊNCIAS MÉDICAS</v>
          </cell>
          <cell r="E755">
            <v>2</v>
          </cell>
          <cell r="F755">
            <v>30</v>
          </cell>
          <cell r="G755">
            <v>2010</v>
          </cell>
        </row>
        <row r="756">
          <cell r="A756">
            <v>1202265</v>
          </cell>
          <cell r="B756" t="str">
            <v>TEM(ANATOMIA RADIOLOGICA)</v>
          </cell>
          <cell r="C756" t="str">
            <v>Optativa</v>
          </cell>
          <cell r="D756" t="str">
            <v> UNID. ACAD. DE CIÊNCIAS MÉDICAS</v>
          </cell>
          <cell r="E756">
            <v>2</v>
          </cell>
          <cell r="F756">
            <v>30</v>
          </cell>
          <cell r="G756">
            <v>2010</v>
          </cell>
        </row>
        <row r="757">
          <cell r="A757">
            <v>1202266</v>
          </cell>
          <cell r="B757" t="str">
            <v>TEM(PRIMEIROS SOCORROS)</v>
          </cell>
          <cell r="C757" t="str">
            <v>Optativa</v>
          </cell>
          <cell r="D757" t="str">
            <v> UNID. ACAD. DE CIÊNCIAS MÉDICAS</v>
          </cell>
          <cell r="E757">
            <v>2</v>
          </cell>
          <cell r="F757">
            <v>30</v>
          </cell>
          <cell r="G757">
            <v>2010</v>
          </cell>
        </row>
        <row r="758">
          <cell r="A758">
            <v>1202267</v>
          </cell>
          <cell r="B758" t="str">
            <v>TEM(SEMIOLOGIA I)</v>
          </cell>
          <cell r="C758" t="str">
            <v>Optativa</v>
          </cell>
          <cell r="D758" t="str">
            <v> UNID. ACAD. DE CIÊNCIAS MÉDICAS</v>
          </cell>
          <cell r="E758">
            <v>2</v>
          </cell>
          <cell r="F758">
            <v>30</v>
          </cell>
          <cell r="G758">
            <v>2010</v>
          </cell>
        </row>
        <row r="759">
          <cell r="A759">
            <v>1202268</v>
          </cell>
          <cell r="B759" t="str">
            <v>TEM(ANTIBIOTICOS)</v>
          </cell>
          <cell r="C759" t="str">
            <v>Optativa</v>
          </cell>
          <cell r="D759" t="str">
            <v> UNID. ACAD. DE CIÊNCIAS MÉDICAS</v>
          </cell>
          <cell r="E759">
            <v>2</v>
          </cell>
          <cell r="F759">
            <v>30</v>
          </cell>
          <cell r="G759">
            <v>2010</v>
          </cell>
        </row>
        <row r="760">
          <cell r="A760">
            <v>1205147</v>
          </cell>
          <cell r="B760" t="str">
            <v>HISTÓRIA DA PSICOLOGIA</v>
          </cell>
          <cell r="C760" t="str">
            <v>Obrigatória</v>
          </cell>
          <cell r="D760" t="str">
            <v> UNID. ACAD. DE PSICOLOGIA</v>
          </cell>
          <cell r="E760">
            <v>4</v>
          </cell>
          <cell r="F760">
            <v>60</v>
          </cell>
          <cell r="G760">
            <v>2015</v>
          </cell>
        </row>
        <row r="761">
          <cell r="A761">
            <v>1205148</v>
          </cell>
          <cell r="B761" t="str">
            <v>BASES EPISTEMOLÓGICAS DA PSICOLOGIA I</v>
          </cell>
          <cell r="C761" t="str">
            <v>Obrigatória</v>
          </cell>
          <cell r="D761" t="str">
            <v> UNID. ACAD. DE PSICOLOGIA</v>
          </cell>
          <cell r="E761">
            <v>4</v>
          </cell>
          <cell r="F761">
            <v>60</v>
          </cell>
          <cell r="G761">
            <v>2010</v>
          </cell>
        </row>
        <row r="762">
          <cell r="A762">
            <v>1205149</v>
          </cell>
          <cell r="B762" t="str">
            <v>SAUDE MENTAL E ATENCAO PSICOSSOCIAL I</v>
          </cell>
          <cell r="C762" t="str">
            <v>Obrigatória</v>
          </cell>
          <cell r="D762" t="str">
            <v> UNID. ACAD. DE PSICOLOGIA</v>
          </cell>
          <cell r="E762">
            <v>4</v>
          </cell>
          <cell r="F762">
            <v>60</v>
          </cell>
          <cell r="G762">
            <v>2015</v>
          </cell>
        </row>
        <row r="763">
          <cell r="A763">
            <v>1205150</v>
          </cell>
          <cell r="B763" t="str">
            <v>SAUDE COLETIVA</v>
          </cell>
          <cell r="C763" t="str">
            <v>Obrigatória</v>
          </cell>
          <cell r="D763" t="str">
            <v> UNID. ACAD. DE PSICOLOGIA</v>
          </cell>
          <cell r="E763">
            <v>4</v>
          </cell>
          <cell r="F763">
            <v>60</v>
          </cell>
          <cell r="G763">
            <v>2015</v>
          </cell>
        </row>
        <row r="764">
          <cell r="A764">
            <v>1205151</v>
          </cell>
          <cell r="B764" t="str">
            <v>METODOLOGIA CIENTÍFICA</v>
          </cell>
          <cell r="C764" t="str">
            <v>Obrigatória</v>
          </cell>
          <cell r="D764" t="str">
            <v> UNID. ACAD. DE PSICOLOGIA</v>
          </cell>
          <cell r="E764">
            <v>4</v>
          </cell>
          <cell r="F764">
            <v>60</v>
          </cell>
          <cell r="G764">
            <v>2010</v>
          </cell>
        </row>
        <row r="765">
          <cell r="A765">
            <v>1205199</v>
          </cell>
          <cell r="B765" t="str">
            <v>SOCIOLOGIA DA SAUDE</v>
          </cell>
          <cell r="C765" t="str">
            <v>Obrigatória</v>
          </cell>
          <cell r="D765" t="str">
            <v> UNID. ACAD. DE PSICOLOGIA</v>
          </cell>
          <cell r="E765">
            <v>4</v>
          </cell>
          <cell r="F765">
            <v>60</v>
          </cell>
          <cell r="G765">
            <v>2015</v>
          </cell>
        </row>
        <row r="766">
          <cell r="A766">
            <v>1205200</v>
          </cell>
          <cell r="B766" t="str">
            <v>BASES ANATOMOFISIOLOGICAS DA PSICOLOGIA</v>
          </cell>
          <cell r="C766" t="str">
            <v>Obrigatória</v>
          </cell>
          <cell r="D766" t="str">
            <v> UNID. ACAD. DE PSICOLOGIA</v>
          </cell>
          <cell r="E766">
            <v>4</v>
          </cell>
          <cell r="F766">
            <v>60</v>
          </cell>
          <cell r="G766">
            <v>2015</v>
          </cell>
        </row>
        <row r="767">
          <cell r="A767">
            <v>1205201</v>
          </cell>
          <cell r="B767" t="str">
            <v>BASES EPISTEMOLOGICAS DA PSICOLOGIA II</v>
          </cell>
          <cell r="C767" t="str">
            <v>Obrigatória</v>
          </cell>
          <cell r="D767" t="str">
            <v> UNID. ACAD. DE PSICOLOGIA</v>
          </cell>
          <cell r="E767">
            <v>4</v>
          </cell>
          <cell r="F767">
            <v>60</v>
          </cell>
          <cell r="G767">
            <v>2010</v>
          </cell>
        </row>
        <row r="768">
          <cell r="A768">
            <v>1205202</v>
          </cell>
          <cell r="B768" t="str">
            <v>PROCESSOS PSICOLOGICOS BASICOS</v>
          </cell>
          <cell r="C768" t="str">
            <v>Obrigatória</v>
          </cell>
          <cell r="D768" t="str">
            <v> UNID. ACAD. DE PSICOLOGIA</v>
          </cell>
          <cell r="E768">
            <v>4</v>
          </cell>
          <cell r="F768">
            <v>60</v>
          </cell>
          <cell r="G768">
            <v>2015</v>
          </cell>
        </row>
        <row r="769">
          <cell r="A769">
            <v>1205203</v>
          </cell>
          <cell r="B769" t="str">
            <v>ANTROPOLOGIA</v>
          </cell>
          <cell r="C769" t="str">
            <v>Obrigatória</v>
          </cell>
          <cell r="D769" t="str">
            <v> UNID. ACAD. DE PSICOLOGIA</v>
          </cell>
          <cell r="E769">
            <v>4</v>
          </cell>
          <cell r="F769">
            <v>60</v>
          </cell>
          <cell r="G769">
            <v>2015</v>
          </cell>
        </row>
        <row r="770">
          <cell r="A770">
            <v>1205204</v>
          </cell>
          <cell r="B770" t="str">
            <v>FENOMENOLOGIA E EXISTENCIALISMO I</v>
          </cell>
          <cell r="C770" t="str">
            <v>Obrigatória</v>
          </cell>
          <cell r="D770" t="str">
            <v> UNID. ACAD. DE PSICOLOGIA</v>
          </cell>
          <cell r="E770">
            <v>4</v>
          </cell>
          <cell r="F770">
            <v>60</v>
          </cell>
          <cell r="G770">
            <v>2010</v>
          </cell>
        </row>
        <row r="771">
          <cell r="A771">
            <v>1205213</v>
          </cell>
          <cell r="B771" t="str">
            <v>MÉTODOS E TÉCNICAS DE PESQUISA I</v>
          </cell>
          <cell r="C771" t="str">
            <v>Obrigatória</v>
          </cell>
          <cell r="D771" t="str">
            <v> UNID. ACAD. DE PSICOLOGIA</v>
          </cell>
          <cell r="E771">
            <v>4</v>
          </cell>
          <cell r="F771">
            <v>60</v>
          </cell>
          <cell r="G771">
            <v>2010</v>
          </cell>
        </row>
        <row r="772">
          <cell r="A772">
            <v>1205214</v>
          </cell>
          <cell r="B772" t="str">
            <v>SAUDE MENTAL E ATENCAO PSICOSSOCIAL II</v>
          </cell>
          <cell r="C772" t="str">
            <v>Obrigatória</v>
          </cell>
          <cell r="D772" t="str">
            <v> UNID. ACAD. DE PSICOLOGIA</v>
          </cell>
          <cell r="E772">
            <v>4</v>
          </cell>
          <cell r="F772">
            <v>60</v>
          </cell>
          <cell r="G772">
            <v>2015</v>
          </cell>
        </row>
        <row r="773">
          <cell r="A773">
            <v>1205215</v>
          </cell>
          <cell r="B773" t="str">
            <v>PSICOLOGIA SOCIAL I</v>
          </cell>
          <cell r="C773" t="str">
            <v>Obrigatória</v>
          </cell>
          <cell r="D773" t="str">
            <v> UNID. ACAD. DE PSICOLOGIA</v>
          </cell>
          <cell r="E773">
            <v>4</v>
          </cell>
          <cell r="F773">
            <v>60</v>
          </cell>
          <cell r="G773">
            <v>2015</v>
          </cell>
        </row>
        <row r="774">
          <cell r="A774">
            <v>1205216</v>
          </cell>
          <cell r="B774" t="str">
            <v>FENOMENOLOGIA E EXISTENCIALISMO II</v>
          </cell>
          <cell r="C774" t="str">
            <v>Obrigatória</v>
          </cell>
          <cell r="D774" t="str">
            <v> UNID. ACAD. DE PSICOLOGIA</v>
          </cell>
          <cell r="E774">
            <v>4</v>
          </cell>
          <cell r="F774">
            <v>60</v>
          </cell>
          <cell r="G774">
            <v>2010</v>
          </cell>
        </row>
        <row r="775">
          <cell r="A775">
            <v>1205217</v>
          </cell>
          <cell r="B775" t="str">
            <v>PRÁTICAS INTEGRATIVAS EM PSICOLOGIA I</v>
          </cell>
          <cell r="C775" t="str">
            <v>Complementar</v>
          </cell>
          <cell r="D775" t="str">
            <v> UNID. ACAD. DE PSICOLOGIA</v>
          </cell>
          <cell r="E775">
            <v>4</v>
          </cell>
          <cell r="F775">
            <v>60</v>
          </cell>
          <cell r="G775">
            <v>2015</v>
          </cell>
        </row>
        <row r="776">
          <cell r="A776">
            <v>1205218</v>
          </cell>
          <cell r="B776" t="str">
            <v>BIOETICA</v>
          </cell>
          <cell r="C776" t="str">
            <v>Optativa</v>
          </cell>
          <cell r="D776" t="str">
            <v> UNID. ACAD. DE PSICOLOGIA</v>
          </cell>
          <cell r="E776">
            <v>4</v>
          </cell>
          <cell r="F776">
            <v>60</v>
          </cell>
          <cell r="G776">
            <v>2015</v>
          </cell>
        </row>
        <row r="777">
          <cell r="A777">
            <v>1205219</v>
          </cell>
          <cell r="B777" t="str">
            <v>CULTURA E SUBJETIVIDADE</v>
          </cell>
          <cell r="C777" t="str">
            <v>Optativa</v>
          </cell>
          <cell r="D777" t="str">
            <v> UNID. ACAD. DE PSICOLOGIA</v>
          </cell>
          <cell r="E777">
            <v>4</v>
          </cell>
          <cell r="F777">
            <v>60</v>
          </cell>
          <cell r="G777">
            <v>2015</v>
          </cell>
        </row>
        <row r="778">
          <cell r="A778">
            <v>1205231</v>
          </cell>
          <cell r="B778" t="str">
            <v>GENEALOGIA E COSNT DA SUBJ I : INFANCIA</v>
          </cell>
          <cell r="C778" t="str">
            <v>Obrigatória</v>
          </cell>
          <cell r="D778" t="str">
            <v> UNID. ACAD. DE PSICOLOGIA</v>
          </cell>
          <cell r="E778">
            <v>4</v>
          </cell>
          <cell r="F778">
            <v>60</v>
          </cell>
          <cell r="G778">
            <v>2015</v>
          </cell>
        </row>
        <row r="779">
          <cell r="A779">
            <v>1205232</v>
          </cell>
          <cell r="B779" t="str">
            <v>MÉTODOS E TÉCNICAS DE PESQUISA II</v>
          </cell>
          <cell r="C779" t="str">
            <v>Obrigatória</v>
          </cell>
          <cell r="D779" t="str">
            <v> UNID. ACAD. DE PSICOLOGIA</v>
          </cell>
          <cell r="E779">
            <v>4</v>
          </cell>
          <cell r="F779">
            <v>60</v>
          </cell>
          <cell r="G779">
            <v>2010</v>
          </cell>
        </row>
        <row r="780">
          <cell r="A780">
            <v>1205233</v>
          </cell>
          <cell r="B780" t="str">
            <v>PSICOLOGIA SOCIAL II</v>
          </cell>
          <cell r="C780" t="str">
            <v>Obrigatória</v>
          </cell>
          <cell r="D780" t="str">
            <v> UNID. ACAD. DE PSICOLOGIA</v>
          </cell>
          <cell r="E780">
            <v>4</v>
          </cell>
          <cell r="F780">
            <v>60</v>
          </cell>
          <cell r="G780">
            <v>2015</v>
          </cell>
        </row>
        <row r="781">
          <cell r="A781">
            <v>1205234</v>
          </cell>
          <cell r="B781" t="str">
            <v>PSICANÁLISE I</v>
          </cell>
          <cell r="C781" t="str">
            <v>Obrigatória</v>
          </cell>
          <cell r="D781" t="str">
            <v> UNID. ACAD. DE PSICOLOGIA</v>
          </cell>
          <cell r="E781">
            <v>4</v>
          </cell>
          <cell r="F781">
            <v>60</v>
          </cell>
          <cell r="G781">
            <v>2015</v>
          </cell>
        </row>
        <row r="782">
          <cell r="A782">
            <v>1205245</v>
          </cell>
          <cell r="B782" t="str">
            <v>ETICA</v>
          </cell>
          <cell r="C782" t="str">
            <v>Obrigatória</v>
          </cell>
          <cell r="D782" t="str">
            <v> UNID. ACAD. DE PSICOLOGIA</v>
          </cell>
          <cell r="E782">
            <v>2</v>
          </cell>
          <cell r="F782">
            <v>30</v>
          </cell>
          <cell r="G782">
            <v>2010</v>
          </cell>
        </row>
        <row r="783">
          <cell r="A783">
            <v>1205247</v>
          </cell>
          <cell r="B783" t="str">
            <v>PSICANÁLISE II</v>
          </cell>
          <cell r="C783" t="str">
            <v>Obrigatória</v>
          </cell>
          <cell r="D783" t="str">
            <v> UNID. ACAD. DE PSICOLOGIA</v>
          </cell>
          <cell r="E783">
            <v>4</v>
          </cell>
          <cell r="F783">
            <v>60</v>
          </cell>
          <cell r="G783">
            <v>2015</v>
          </cell>
        </row>
        <row r="784">
          <cell r="A784">
            <v>1205248</v>
          </cell>
          <cell r="B784" t="str">
            <v>PSICOLOGIA EDUCACIONAL</v>
          </cell>
          <cell r="C784" t="str">
            <v>Obrigatória</v>
          </cell>
          <cell r="D784" t="str">
            <v> UNID. ACAD. DE PSICOLOGIA</v>
          </cell>
          <cell r="E784">
            <v>4</v>
          </cell>
          <cell r="F784">
            <v>60</v>
          </cell>
          <cell r="G784">
            <v>2015</v>
          </cell>
        </row>
        <row r="785">
          <cell r="A785">
            <v>1205249</v>
          </cell>
          <cell r="B785" t="str">
            <v>PSICOLOGIA COMUNITARIA</v>
          </cell>
          <cell r="C785" t="str">
            <v>Obrigatória</v>
          </cell>
          <cell r="D785" t="str">
            <v> UNID. ACAD. DE PSICOLOGIA</v>
          </cell>
          <cell r="E785">
            <v>4</v>
          </cell>
          <cell r="F785">
            <v>60</v>
          </cell>
          <cell r="G785">
            <v>2015</v>
          </cell>
        </row>
        <row r="786">
          <cell r="A786">
            <v>1205250</v>
          </cell>
          <cell r="B786" t="str">
            <v>PSICOLOGIA JURIDICA</v>
          </cell>
          <cell r="C786" t="str">
            <v>Obrigatória</v>
          </cell>
          <cell r="D786" t="str">
            <v> UNID. ACAD. DE PSICOLOGIA</v>
          </cell>
          <cell r="E786">
            <v>4</v>
          </cell>
          <cell r="F786">
            <v>60</v>
          </cell>
          <cell r="G786">
            <v>2015</v>
          </cell>
        </row>
        <row r="787">
          <cell r="A787">
            <v>1205251</v>
          </cell>
          <cell r="B787" t="str">
            <v>PRÁTICAS INTEGRATIVAS EM PSICOLOGIA II</v>
          </cell>
          <cell r="C787" t="str">
            <v>Obrigatória</v>
          </cell>
          <cell r="D787" t="str">
            <v> UNID. ACAD. DE PSICOLOGIA</v>
          </cell>
          <cell r="E787">
            <v>6</v>
          </cell>
          <cell r="F787">
            <v>90</v>
          </cell>
          <cell r="G787">
            <v>2010</v>
          </cell>
        </row>
        <row r="788">
          <cell r="A788">
            <v>1205254</v>
          </cell>
          <cell r="B788" t="str">
            <v>CORPO, CULTURA E SOCIEDADE</v>
          </cell>
          <cell r="C788" t="str">
            <v>Optativa</v>
          </cell>
          <cell r="D788" t="str">
            <v> UNID. ACAD. DE PSICOLOGIA</v>
          </cell>
          <cell r="E788">
            <v>4</v>
          </cell>
          <cell r="F788">
            <v>60</v>
          </cell>
          <cell r="G788">
            <v>2015</v>
          </cell>
        </row>
        <row r="789">
          <cell r="A789">
            <v>1205259</v>
          </cell>
          <cell r="B789" t="str">
            <v>TÉC. DE EXAME E ACONS. PSICOLÓGICO I</v>
          </cell>
          <cell r="C789" t="str">
            <v>Obrigatória</v>
          </cell>
          <cell r="D789" t="str">
            <v> UNID. ACAD. DE PSICOLOGIA</v>
          </cell>
          <cell r="E789">
            <v>4</v>
          </cell>
          <cell r="F789">
            <v>60</v>
          </cell>
          <cell r="G789">
            <v>2010</v>
          </cell>
        </row>
        <row r="790">
          <cell r="A790">
            <v>1205260</v>
          </cell>
          <cell r="B790" t="str">
            <v>GENEA E CONST DA SUBJETIVIDADE:III:IDOSO</v>
          </cell>
          <cell r="C790" t="str">
            <v>Obrigatória</v>
          </cell>
          <cell r="D790" t="str">
            <v> UNID. ACAD. DE PSICOLOGIA</v>
          </cell>
          <cell r="E790">
            <v>4</v>
          </cell>
          <cell r="F790">
            <v>60</v>
          </cell>
          <cell r="G790">
            <v>2015</v>
          </cell>
        </row>
        <row r="791">
          <cell r="A791">
            <v>1205261</v>
          </cell>
          <cell r="B791" t="str">
            <v>EDUCAÇÃO EM SAÚDE</v>
          </cell>
          <cell r="C791" t="str">
            <v>Obrigatória</v>
          </cell>
          <cell r="D791" t="str">
            <v> UNID. ACAD. DE PSICOLOGIA</v>
          </cell>
          <cell r="E791">
            <v>4</v>
          </cell>
          <cell r="F791">
            <v>60</v>
          </cell>
          <cell r="G791">
            <v>2010</v>
          </cell>
        </row>
        <row r="792">
          <cell r="A792">
            <v>1205262</v>
          </cell>
          <cell r="B792" t="str">
            <v>PSICOLOGIA ORGANIZACIONAL E DO TRABALHO</v>
          </cell>
          <cell r="C792" t="str">
            <v>Obrigatória</v>
          </cell>
          <cell r="D792" t="str">
            <v> UNID. ACAD. DE PSICOLOGIA</v>
          </cell>
          <cell r="E792">
            <v>4</v>
          </cell>
          <cell r="F792">
            <v>60</v>
          </cell>
          <cell r="G792">
            <v>2015</v>
          </cell>
        </row>
        <row r="793">
          <cell r="A793">
            <v>1205263</v>
          </cell>
          <cell r="B793" t="str">
            <v>DROGAS E CULTURA</v>
          </cell>
          <cell r="C793" t="str">
            <v>Optativa</v>
          </cell>
          <cell r="D793" t="str">
            <v> UNID. ACAD. DE PSICOLOGIA</v>
          </cell>
          <cell r="E793">
            <v>4</v>
          </cell>
          <cell r="F793">
            <v>60</v>
          </cell>
          <cell r="G793">
            <v>2010</v>
          </cell>
        </row>
        <row r="794">
          <cell r="A794">
            <v>1205268</v>
          </cell>
          <cell r="B794" t="str">
            <v>ESTAGIO SUPERVISIONADO BASICO I</v>
          </cell>
          <cell r="C794" t="str">
            <v>Complementar</v>
          </cell>
          <cell r="D794" t="str">
            <v> UNID. ACAD. DE PSICOLOGIA</v>
          </cell>
          <cell r="E794">
            <v>8</v>
          </cell>
          <cell r="F794">
            <v>120</v>
          </cell>
          <cell r="G794">
            <v>2010</v>
          </cell>
        </row>
        <row r="795">
          <cell r="A795">
            <v>1205269</v>
          </cell>
          <cell r="B795" t="str">
            <v>PSIQUIATRIA CLASSICA</v>
          </cell>
          <cell r="C795" t="str">
            <v>Obrigatória</v>
          </cell>
          <cell r="D795" t="str">
            <v> UNID. ACAD. DE PSICOLOGIA</v>
          </cell>
          <cell r="E795">
            <v>4</v>
          </cell>
          <cell r="F795">
            <v>60</v>
          </cell>
          <cell r="G795">
            <v>2010</v>
          </cell>
        </row>
        <row r="796">
          <cell r="A796">
            <v>1205270</v>
          </cell>
          <cell r="B796" t="str">
            <v>PSICOLOGIA E ESTETICA DA SUBJETIVACAO</v>
          </cell>
          <cell r="C796" t="str">
            <v>Optativa</v>
          </cell>
          <cell r="D796" t="str">
            <v> UNID. ACAD. DE PSICOLOGIA</v>
          </cell>
          <cell r="E796">
            <v>4</v>
          </cell>
          <cell r="F796">
            <v>60</v>
          </cell>
          <cell r="G796">
            <v>2015</v>
          </cell>
        </row>
        <row r="797">
          <cell r="A797">
            <v>1205271</v>
          </cell>
          <cell r="B797" t="str">
            <v>TÉC. DE EXAME E ACONS. PSICOLÓGICO II</v>
          </cell>
          <cell r="C797" t="str">
            <v>Obrigatória</v>
          </cell>
          <cell r="D797" t="str">
            <v> UNID. ACAD. DE PSICOLOGIA</v>
          </cell>
          <cell r="E797">
            <v>4</v>
          </cell>
          <cell r="F797">
            <v>60</v>
          </cell>
          <cell r="G797">
            <v>2010</v>
          </cell>
        </row>
        <row r="798">
          <cell r="A798">
            <v>1205272</v>
          </cell>
          <cell r="B798" t="str">
            <v>PSICOPATOLOGIA</v>
          </cell>
          <cell r="C798" t="str">
            <v>Obrigatória</v>
          </cell>
          <cell r="D798" t="str">
            <v> UNID. ACAD. DE PSICOLOGIA</v>
          </cell>
          <cell r="E798">
            <v>4</v>
          </cell>
          <cell r="F798">
            <v>60</v>
          </cell>
          <cell r="G798">
            <v>2010</v>
          </cell>
        </row>
        <row r="799">
          <cell r="A799">
            <v>1205273</v>
          </cell>
          <cell r="B799" t="str">
            <v>TEORIAS E PRÁTICAS CLÍNICAS</v>
          </cell>
          <cell r="C799" t="str">
            <v>Obrigatória</v>
          </cell>
          <cell r="D799" t="str">
            <v> UNID. ACAD. DE PSICOLOGIA</v>
          </cell>
          <cell r="E799">
            <v>4</v>
          </cell>
          <cell r="F799">
            <v>60</v>
          </cell>
          <cell r="G799">
            <v>2010</v>
          </cell>
        </row>
        <row r="800">
          <cell r="A800">
            <v>1205274</v>
          </cell>
          <cell r="B800" t="str">
            <v>PSICOLOGIA DA SAUDE</v>
          </cell>
          <cell r="C800" t="str">
            <v>Obrigatória</v>
          </cell>
          <cell r="D800" t="str">
            <v> UNID. ACAD. DE PSICOLOGIA</v>
          </cell>
          <cell r="E800">
            <v>4</v>
          </cell>
          <cell r="F800">
            <v>60</v>
          </cell>
          <cell r="G800">
            <v>2015</v>
          </cell>
        </row>
        <row r="801">
          <cell r="A801">
            <v>1205275</v>
          </cell>
          <cell r="B801" t="str">
            <v>SAUDE MENTAL E TRABALHO</v>
          </cell>
          <cell r="C801" t="str">
            <v>Obrigatória</v>
          </cell>
          <cell r="D801" t="str">
            <v> UNID. ACAD. DE PSICOLOGIA</v>
          </cell>
          <cell r="E801">
            <v>4</v>
          </cell>
          <cell r="F801">
            <v>60</v>
          </cell>
          <cell r="G801">
            <v>2015</v>
          </cell>
        </row>
        <row r="802">
          <cell r="A802">
            <v>1205276</v>
          </cell>
          <cell r="B802" t="str">
            <v>AVALIAÇÃO PSICOLÓGICA</v>
          </cell>
          <cell r="C802" t="str">
            <v>Obrigatória</v>
          </cell>
          <cell r="D802" t="str">
            <v> UNID. ACAD. DE PSICOLOGIA</v>
          </cell>
          <cell r="E802">
            <v>4</v>
          </cell>
          <cell r="F802">
            <v>60</v>
          </cell>
          <cell r="G802">
            <v>2010</v>
          </cell>
        </row>
        <row r="803">
          <cell r="A803">
            <v>1205277</v>
          </cell>
          <cell r="B803" t="str">
            <v>PSICOLOGIA HOSPITALAR</v>
          </cell>
          <cell r="C803" t="str">
            <v>Obrigatória</v>
          </cell>
          <cell r="D803" t="str">
            <v> UNID. ACAD. DE PSICOLOGIA</v>
          </cell>
          <cell r="E803">
            <v>4</v>
          </cell>
          <cell r="F803">
            <v>60</v>
          </cell>
          <cell r="G803">
            <v>2015</v>
          </cell>
        </row>
        <row r="804">
          <cell r="A804">
            <v>1205278</v>
          </cell>
          <cell r="B804" t="str">
            <v>TÓPICOS EMERGENTES EM PSICOLOGIA</v>
          </cell>
          <cell r="C804" t="str">
            <v>Obrigatória</v>
          </cell>
          <cell r="D804" t="str">
            <v> UNID. ACAD. DE PSICOLOGIA</v>
          </cell>
          <cell r="E804">
            <v>4</v>
          </cell>
          <cell r="F804">
            <v>60</v>
          </cell>
          <cell r="G804">
            <v>2010</v>
          </cell>
        </row>
        <row r="805">
          <cell r="A805">
            <v>1205279</v>
          </cell>
          <cell r="B805" t="str">
            <v>ESTAGIO SUPERVISIONADO BASICO II</v>
          </cell>
          <cell r="C805" t="str">
            <v>Complementar</v>
          </cell>
          <cell r="D805" t="str">
            <v> UNID. ACAD. DE PSICOLOGIA</v>
          </cell>
          <cell r="E805">
            <v>8</v>
          </cell>
          <cell r="F805">
            <v>120</v>
          </cell>
          <cell r="G805">
            <v>2010</v>
          </cell>
        </row>
        <row r="806">
          <cell r="A806">
            <v>1205280</v>
          </cell>
          <cell r="B806" t="str">
            <v>PSICOTERAPIAS</v>
          </cell>
          <cell r="C806" t="str">
            <v>Obrigatória</v>
          </cell>
          <cell r="D806" t="str">
            <v> UNID. ACAD. DE PSICOLOGIA</v>
          </cell>
          <cell r="E806">
            <v>4</v>
          </cell>
          <cell r="F806">
            <v>60</v>
          </cell>
          <cell r="G806">
            <v>2010</v>
          </cell>
        </row>
        <row r="807">
          <cell r="A807">
            <v>1205281</v>
          </cell>
          <cell r="B807" t="str">
            <v>CLINICA AMPLIADA</v>
          </cell>
          <cell r="C807" t="str">
            <v>Obrigatória</v>
          </cell>
          <cell r="D807" t="str">
            <v> UNID. ACAD. DE PSICOLOGIA</v>
          </cell>
          <cell r="E807">
            <v>2</v>
          </cell>
          <cell r="F807">
            <v>30</v>
          </cell>
          <cell r="G807">
            <v>2010</v>
          </cell>
        </row>
        <row r="808">
          <cell r="A808">
            <v>1205282</v>
          </cell>
          <cell r="B808" t="str">
            <v>CONSTRUCAO DE CASOS CLIN E DIR DO TRATAM</v>
          </cell>
          <cell r="C808" t="str">
            <v>Obrigatória</v>
          </cell>
          <cell r="D808" t="str">
            <v> UNID. ACAD. DE PSICOLOGIA</v>
          </cell>
          <cell r="E808">
            <v>4</v>
          </cell>
          <cell r="F808">
            <v>60</v>
          </cell>
          <cell r="G808">
            <v>2010</v>
          </cell>
        </row>
        <row r="809">
          <cell r="A809">
            <v>1205283</v>
          </cell>
          <cell r="B809" t="str">
            <v>PRÁTICAS CLÍNICAS I</v>
          </cell>
          <cell r="C809" t="str">
            <v>Obrigatória</v>
          </cell>
          <cell r="D809" t="str">
            <v> UNID. ACAD. DE PSICOLOGIA</v>
          </cell>
          <cell r="E809">
            <v>4</v>
          </cell>
          <cell r="F809">
            <v>60</v>
          </cell>
          <cell r="G809">
            <v>2010</v>
          </cell>
        </row>
        <row r="810">
          <cell r="A810">
            <v>1205284</v>
          </cell>
          <cell r="B810" t="str">
            <v>PSICOLOGIA E PRAT COMUNITARIAS EM SAUDE</v>
          </cell>
          <cell r="C810" t="str">
            <v>Obrigatória</v>
          </cell>
          <cell r="D810" t="str">
            <v> UNID. ACAD. DE PSICOLOGIA</v>
          </cell>
          <cell r="E810">
            <v>2</v>
          </cell>
          <cell r="F810">
            <v>30</v>
          </cell>
          <cell r="G810">
            <v>2010</v>
          </cell>
        </row>
        <row r="811">
          <cell r="A811">
            <v>1205285</v>
          </cell>
          <cell r="B811" t="str">
            <v>PSICOLOGIA E PRAT INTERDISC  EM SAUDE</v>
          </cell>
          <cell r="C811" t="str">
            <v>Obrigatória</v>
          </cell>
          <cell r="D811" t="str">
            <v> UNID. ACAD. DE PSICOLOGIA</v>
          </cell>
          <cell r="E811">
            <v>4</v>
          </cell>
          <cell r="F811">
            <v>60</v>
          </cell>
          <cell r="G811">
            <v>2010</v>
          </cell>
        </row>
        <row r="812">
          <cell r="A812">
            <v>1205286</v>
          </cell>
          <cell r="B812" t="str">
            <v>PSICOLOGIA E PRAT DE CUIDADO EM SAUDE</v>
          </cell>
          <cell r="C812" t="str">
            <v>Obrigatória</v>
          </cell>
          <cell r="D812" t="str">
            <v> UNID. ACAD. DE PSICOLOGIA</v>
          </cell>
          <cell r="E812">
            <v>4</v>
          </cell>
          <cell r="F812">
            <v>60</v>
          </cell>
          <cell r="G812">
            <v>2010</v>
          </cell>
        </row>
        <row r="813">
          <cell r="A813">
            <v>1205287</v>
          </cell>
          <cell r="B813" t="str">
            <v>TRABALHO DE CONCLUSAO DE CURSO I</v>
          </cell>
          <cell r="C813" t="str">
            <v>Obrigatória</v>
          </cell>
          <cell r="D813" t="str">
            <v> UNID. ACAD. DE PSICOLOGIA</v>
          </cell>
          <cell r="E813">
            <v>5</v>
          </cell>
          <cell r="F813">
            <v>75</v>
          </cell>
          <cell r="G813">
            <v>2010</v>
          </cell>
        </row>
        <row r="814">
          <cell r="A814">
            <v>1205288</v>
          </cell>
          <cell r="B814" t="str">
            <v>ESTAGIO SUPERVISIONADO ESPECIFICO I</v>
          </cell>
          <cell r="C814" t="str">
            <v>Complementar</v>
          </cell>
          <cell r="D814" t="str">
            <v> UNID. ACAD. DE PSICOLOGIA</v>
          </cell>
          <cell r="E814">
            <v>12</v>
          </cell>
          <cell r="F814">
            <v>180</v>
          </cell>
          <cell r="G814">
            <v>2015</v>
          </cell>
        </row>
        <row r="815">
          <cell r="A815">
            <v>1205289</v>
          </cell>
          <cell r="B815" t="str">
            <v>TEPSI(TESTEMUNHO,VIOLENCIA E MODERNIDADE</v>
          </cell>
          <cell r="C815" t="str">
            <v>Optativa</v>
          </cell>
          <cell r="D815" t="str">
            <v> UNID. ACAD. DE PSICOLOGIA</v>
          </cell>
          <cell r="E815">
            <v>4</v>
          </cell>
          <cell r="F815">
            <v>60</v>
          </cell>
          <cell r="G815">
            <v>2015</v>
          </cell>
        </row>
        <row r="816">
          <cell r="A816">
            <v>1205290</v>
          </cell>
          <cell r="B816" t="str">
            <v>TEPSI(LOGOT.E ANAL.EXIS:PERSP.CLIN.E SOC</v>
          </cell>
          <cell r="C816" t="str">
            <v>Optativa</v>
          </cell>
          <cell r="D816" t="str">
            <v> UNID. ACAD. DE PSICOLOGIA</v>
          </cell>
          <cell r="E816">
            <v>4</v>
          </cell>
          <cell r="F816">
            <v>60</v>
          </cell>
          <cell r="G816">
            <v>2010</v>
          </cell>
        </row>
        <row r="817">
          <cell r="A817">
            <v>1205291</v>
          </cell>
          <cell r="B817" t="str">
            <v>PRÁTICAS CLÍNICAS II</v>
          </cell>
          <cell r="C817" t="str">
            <v>Obrigatória</v>
          </cell>
          <cell r="D817" t="str">
            <v> UNID. ACAD. DE PSICOLOGIA</v>
          </cell>
          <cell r="E817">
            <v>4</v>
          </cell>
          <cell r="F817">
            <v>60</v>
          </cell>
          <cell r="G817">
            <v>2010</v>
          </cell>
        </row>
        <row r="818">
          <cell r="A818">
            <v>1205292</v>
          </cell>
          <cell r="B818" t="str">
            <v>ATENCAO BASICA EM SAUDE</v>
          </cell>
          <cell r="C818" t="str">
            <v>Obrigatória</v>
          </cell>
          <cell r="D818" t="str">
            <v> UNID. ACAD. DE PSICOLOGIA</v>
          </cell>
          <cell r="E818">
            <v>4</v>
          </cell>
          <cell r="F818">
            <v>60</v>
          </cell>
          <cell r="G818">
            <v>2015</v>
          </cell>
        </row>
        <row r="819">
          <cell r="A819">
            <v>1205293</v>
          </cell>
          <cell r="B819" t="str">
            <v>TRABALHO DE CONCLUSAO DE CURSO II</v>
          </cell>
          <cell r="C819" t="str">
            <v>Complementar</v>
          </cell>
          <cell r="D819" t="str">
            <v> UNID. ACAD. DE PSICOLOGIA</v>
          </cell>
          <cell r="E819">
            <v>11</v>
          </cell>
          <cell r="F819">
            <v>165</v>
          </cell>
          <cell r="G819">
            <v>2010</v>
          </cell>
        </row>
        <row r="820">
          <cell r="A820">
            <v>1205294</v>
          </cell>
          <cell r="B820" t="str">
            <v>ESTAGIO SUPERVISIONADO ESPECIFICO II</v>
          </cell>
          <cell r="C820" t="str">
            <v>Complementar</v>
          </cell>
          <cell r="D820" t="str">
            <v> UNID. ACAD. DE PSICOLOGIA</v>
          </cell>
          <cell r="E820">
            <v>16</v>
          </cell>
          <cell r="F820">
            <v>240</v>
          </cell>
          <cell r="G820">
            <v>2015</v>
          </cell>
        </row>
        <row r="821">
          <cell r="A821">
            <v>1205295</v>
          </cell>
          <cell r="B821" t="str">
            <v>TEPSI(GESTÃO DE PESSOAS)</v>
          </cell>
          <cell r="C821" t="str">
            <v>Optativa</v>
          </cell>
          <cell r="D821" t="str">
            <v> UNID. ACAD. DE PSICOLOGIA</v>
          </cell>
          <cell r="E821">
            <v>4</v>
          </cell>
          <cell r="F821">
            <v>60</v>
          </cell>
          <cell r="G821">
            <v>2010</v>
          </cell>
        </row>
        <row r="822">
          <cell r="A822">
            <v>1205296</v>
          </cell>
          <cell r="B822" t="str">
            <v>TEPSI(SEMIOL. E SEMIOTEC.PSICOPATOLOGICA</v>
          </cell>
          <cell r="C822" t="str">
            <v>Optativa</v>
          </cell>
          <cell r="D822" t="str">
            <v> UNID. ACAD. DE PSICOLOGIA</v>
          </cell>
          <cell r="E822">
            <v>4</v>
          </cell>
          <cell r="F822">
            <v>60</v>
          </cell>
          <cell r="G822">
            <v>2010</v>
          </cell>
        </row>
        <row r="823">
          <cell r="A823">
            <v>1205297</v>
          </cell>
          <cell r="B823" t="str">
            <v>TEPSI(PSICOLOGIA E FAMILIA)</v>
          </cell>
          <cell r="C823" t="str">
            <v>Optativa</v>
          </cell>
          <cell r="D823" t="str">
            <v> UNID. ACAD. DE PSICOLOGIA</v>
          </cell>
          <cell r="E823">
            <v>4</v>
          </cell>
          <cell r="F823">
            <v>60</v>
          </cell>
          <cell r="G823">
            <v>2015</v>
          </cell>
        </row>
        <row r="824">
          <cell r="A824">
            <v>1205298</v>
          </cell>
          <cell r="B824" t="str">
            <v>ATIVIDADESComplementarES FLEXIVEIS</v>
          </cell>
          <cell r="C824" t="str">
            <v>Complementar</v>
          </cell>
          <cell r="D824" t="str">
            <v> UNID. ACAD. DE PSICOLOGIA</v>
          </cell>
          <cell r="E824">
            <v>13</v>
          </cell>
          <cell r="F824">
            <v>195</v>
          </cell>
          <cell r="G824">
            <v>2015</v>
          </cell>
        </row>
        <row r="825">
          <cell r="A825">
            <v>1205299</v>
          </cell>
          <cell r="B825" t="str">
            <v>TEPSI(PSIC. COGNITIVO-COMPORTAMENTAL)</v>
          </cell>
          <cell r="C825" t="str">
            <v>Optativa</v>
          </cell>
          <cell r="D825" t="str">
            <v> UNID. ACAD. DE PSICOLOGIA</v>
          </cell>
          <cell r="E825">
            <v>4</v>
          </cell>
          <cell r="F825">
            <v>60</v>
          </cell>
          <cell r="G825">
            <v>2010</v>
          </cell>
        </row>
        <row r="826">
          <cell r="A826">
            <v>1205300</v>
          </cell>
          <cell r="B826" t="str">
            <v>TEPSI(FORM. INTERPROFISSIONAL EM SAUDE)</v>
          </cell>
          <cell r="C826" t="str">
            <v>Optativa</v>
          </cell>
          <cell r="D826" t="str">
            <v> UNID. ACAD. DE PSICOLOGIA</v>
          </cell>
          <cell r="E826">
            <v>4</v>
          </cell>
          <cell r="F826">
            <v>60</v>
          </cell>
          <cell r="G826">
            <v>2010</v>
          </cell>
        </row>
        <row r="827">
          <cell r="A827">
            <v>1205301</v>
          </cell>
          <cell r="B827" t="str">
            <v>PSICOLOGIA E PROFISSAO</v>
          </cell>
          <cell r="C827" t="str">
            <v>Obrigatória</v>
          </cell>
          <cell r="D827" t="str">
            <v> UNID. ACAD. DE PSICOLOGIA</v>
          </cell>
          <cell r="E827">
            <v>2</v>
          </cell>
          <cell r="F827">
            <v>30</v>
          </cell>
          <cell r="G827">
            <v>2015</v>
          </cell>
        </row>
        <row r="828">
          <cell r="A828">
            <v>1205302</v>
          </cell>
          <cell r="B828" t="str">
            <v>TEPSI(INTEG ENTRE PSIC E PSICOFARMACOLOG</v>
          </cell>
          <cell r="C828" t="str">
            <v>Optativa</v>
          </cell>
          <cell r="D828" t="str">
            <v> UNID. ACAD. DE PSICOLOGIA</v>
          </cell>
          <cell r="E828">
            <v>2</v>
          </cell>
          <cell r="F828">
            <v>30</v>
          </cell>
          <cell r="G828">
            <v>2010</v>
          </cell>
        </row>
        <row r="829">
          <cell r="A829">
            <v>1205303</v>
          </cell>
          <cell r="B829" t="str">
            <v>METODOLOGIA DO TRABALHO ACADÊMICO</v>
          </cell>
          <cell r="C829" t="str">
            <v>Obrigatória</v>
          </cell>
          <cell r="D829" t="str">
            <v> UNID. ACAD. DE PSICOLOGIA</v>
          </cell>
          <cell r="E829">
            <v>2</v>
          </cell>
          <cell r="F829">
            <v>30</v>
          </cell>
          <cell r="G829">
            <v>2015</v>
          </cell>
        </row>
        <row r="830">
          <cell r="A830">
            <v>1205304</v>
          </cell>
          <cell r="B830" t="str">
            <v>METODOS E TECNICAS DE PESQUISA</v>
          </cell>
          <cell r="C830" t="str">
            <v>Obrigatória</v>
          </cell>
          <cell r="D830" t="str">
            <v> UNID. ACAD. DE PSICOLOGIA</v>
          </cell>
          <cell r="E830">
            <v>4</v>
          </cell>
          <cell r="F830">
            <v>60</v>
          </cell>
          <cell r="G830">
            <v>2015</v>
          </cell>
        </row>
        <row r="831">
          <cell r="A831">
            <v>1205305</v>
          </cell>
          <cell r="B831" t="str">
            <v>FENOMENOLOGIA E EXISTENCIALISMO</v>
          </cell>
          <cell r="C831" t="str">
            <v>Obrigatória</v>
          </cell>
          <cell r="D831" t="str">
            <v> UNID. ACAD. DE PSICOLOGIA</v>
          </cell>
          <cell r="E831">
            <v>4</v>
          </cell>
          <cell r="F831">
            <v>60</v>
          </cell>
          <cell r="G831">
            <v>2015</v>
          </cell>
        </row>
        <row r="832">
          <cell r="A832">
            <v>1205306</v>
          </cell>
          <cell r="B832" t="str">
            <v>TECNICA E ANALISE DE DADOS</v>
          </cell>
          <cell r="C832" t="str">
            <v>Obrigatória</v>
          </cell>
          <cell r="D832" t="str">
            <v> UNID. ACAD. DE PSICOLOGIA</v>
          </cell>
          <cell r="E832">
            <v>4</v>
          </cell>
          <cell r="F832">
            <v>60</v>
          </cell>
          <cell r="G832">
            <v>2015</v>
          </cell>
        </row>
        <row r="833">
          <cell r="A833">
            <v>1205307</v>
          </cell>
          <cell r="B833" t="str">
            <v>EDUCACAO E SAUDE</v>
          </cell>
          <cell r="C833" t="str">
            <v>Obrigatória</v>
          </cell>
          <cell r="D833" t="str">
            <v> UNID. ACAD. DE PSICOLOGIA</v>
          </cell>
          <cell r="E833">
            <v>4</v>
          </cell>
          <cell r="F833">
            <v>60</v>
          </cell>
          <cell r="G833">
            <v>2015</v>
          </cell>
        </row>
        <row r="834">
          <cell r="A834">
            <v>1205308</v>
          </cell>
          <cell r="B834" t="str">
            <v>PSICOLOGIA HUMANISTA</v>
          </cell>
          <cell r="C834" t="str">
            <v>Obrigatória</v>
          </cell>
          <cell r="D834" t="str">
            <v> UNID. ACAD. DE PSICOLOGIA</v>
          </cell>
          <cell r="E834">
            <v>4</v>
          </cell>
          <cell r="F834">
            <v>60</v>
          </cell>
          <cell r="G834">
            <v>2015</v>
          </cell>
        </row>
        <row r="835">
          <cell r="A835">
            <v>1205309</v>
          </cell>
          <cell r="B835" t="str">
            <v>ETICA E LEGISLACAO EM PSICOLOGIA</v>
          </cell>
          <cell r="C835" t="str">
            <v>Obrigatória</v>
          </cell>
          <cell r="D835" t="str">
            <v> UNID. ACAD. DE PSICOLOGIA</v>
          </cell>
          <cell r="E835">
            <v>2</v>
          </cell>
          <cell r="F835">
            <v>30</v>
          </cell>
          <cell r="G835">
            <v>2015</v>
          </cell>
        </row>
        <row r="836">
          <cell r="A836">
            <v>1205310</v>
          </cell>
          <cell r="B836" t="str">
            <v>PSICOLOGIA E POLITICAS PUBLICAS</v>
          </cell>
          <cell r="C836" t="str">
            <v>Obrigatória</v>
          </cell>
          <cell r="D836" t="str">
            <v> UNID. ACAD. DE PSICOLOGIA</v>
          </cell>
          <cell r="E836">
            <v>4</v>
          </cell>
          <cell r="F836">
            <v>60</v>
          </cell>
          <cell r="G836">
            <v>2015</v>
          </cell>
        </row>
        <row r="837">
          <cell r="A837">
            <v>1205311</v>
          </cell>
          <cell r="B837" t="str">
            <v>AVALIACAO PSICOLOGICA I</v>
          </cell>
          <cell r="C837" t="str">
            <v>Obrigatória</v>
          </cell>
          <cell r="D837" t="str">
            <v> UNID. ACAD. DE PSICOLOGIA</v>
          </cell>
          <cell r="E837">
            <v>4</v>
          </cell>
          <cell r="F837">
            <v>60</v>
          </cell>
          <cell r="G837">
            <v>2015</v>
          </cell>
        </row>
        <row r="838">
          <cell r="A838">
            <v>1205312</v>
          </cell>
          <cell r="B838" t="str">
            <v>PROCESSOS GRUPAIS</v>
          </cell>
          <cell r="C838" t="str">
            <v>Obrigatória</v>
          </cell>
          <cell r="D838" t="str">
            <v> UNID. ACAD. DE PSICOLOGIA</v>
          </cell>
          <cell r="E838">
            <v>4</v>
          </cell>
          <cell r="F838">
            <v>60</v>
          </cell>
          <cell r="G838">
            <v>2015</v>
          </cell>
        </row>
        <row r="839">
          <cell r="A839">
            <v>1205313</v>
          </cell>
          <cell r="B839" t="str">
            <v>PSICOPATOLOGIA I</v>
          </cell>
          <cell r="C839" t="str">
            <v>Obrigatória</v>
          </cell>
          <cell r="D839" t="str">
            <v> UNID. ACAD. DE PSICOLOGIA</v>
          </cell>
          <cell r="E839">
            <v>4</v>
          </cell>
          <cell r="F839">
            <v>60</v>
          </cell>
          <cell r="G839">
            <v>2015</v>
          </cell>
        </row>
        <row r="840">
          <cell r="A840">
            <v>1205314</v>
          </cell>
          <cell r="B840" t="str">
            <v>CLINICA AMPLIADA</v>
          </cell>
          <cell r="C840" t="str">
            <v>Obrigatória</v>
          </cell>
          <cell r="D840" t="str">
            <v> UNID. ACAD. DE PSICOLOGIA</v>
          </cell>
          <cell r="E840">
            <v>3</v>
          </cell>
          <cell r="F840">
            <v>45</v>
          </cell>
          <cell r="G840">
            <v>2015</v>
          </cell>
        </row>
        <row r="841">
          <cell r="A841">
            <v>1205315</v>
          </cell>
          <cell r="B841" t="str">
            <v>ABORDAGEM PSICOTERAPEUTICAS I</v>
          </cell>
          <cell r="C841" t="str">
            <v>Obrigatória</v>
          </cell>
          <cell r="D841" t="str">
            <v> UNID. ACAD. DE PSICOLOGIA</v>
          </cell>
          <cell r="E841">
            <v>4</v>
          </cell>
          <cell r="F841">
            <v>60</v>
          </cell>
          <cell r="G841">
            <v>2015</v>
          </cell>
        </row>
        <row r="842">
          <cell r="A842">
            <v>1205316</v>
          </cell>
          <cell r="B842" t="str">
            <v>AVALIACAO PSICOLOGICA II</v>
          </cell>
          <cell r="C842" t="str">
            <v>Obrigatória</v>
          </cell>
          <cell r="D842" t="str">
            <v> UNID. ACAD. DE PSICOLOGIA</v>
          </cell>
          <cell r="E842">
            <v>4</v>
          </cell>
          <cell r="F842">
            <v>60</v>
          </cell>
          <cell r="G842">
            <v>2015</v>
          </cell>
        </row>
        <row r="843">
          <cell r="A843">
            <v>1205317</v>
          </cell>
          <cell r="B843" t="str">
            <v>REDE DE CUIDADO E INTERSETORIALIDADE</v>
          </cell>
          <cell r="C843" t="str">
            <v>Obrigatória</v>
          </cell>
          <cell r="D843" t="str">
            <v> UNID. ACAD. DE PSICOLOGIA</v>
          </cell>
          <cell r="E843">
            <v>4</v>
          </cell>
          <cell r="F843">
            <v>60</v>
          </cell>
          <cell r="G843">
            <v>2015</v>
          </cell>
        </row>
        <row r="844">
          <cell r="A844">
            <v>1205318</v>
          </cell>
          <cell r="B844" t="str">
            <v>PSICOPATOLOGIA II</v>
          </cell>
          <cell r="C844" t="str">
            <v>Obrigatória</v>
          </cell>
          <cell r="D844" t="str">
            <v> UNID. ACAD. DE PSICOLOGIA</v>
          </cell>
          <cell r="E844">
            <v>4</v>
          </cell>
          <cell r="F844">
            <v>60</v>
          </cell>
          <cell r="G844">
            <v>2015</v>
          </cell>
        </row>
        <row r="845">
          <cell r="A845">
            <v>1205319</v>
          </cell>
          <cell r="B845" t="str">
            <v>ABORDAGENS PSICOTERAPEUTICAS II</v>
          </cell>
          <cell r="C845" t="str">
            <v>Obrigatória</v>
          </cell>
          <cell r="D845" t="str">
            <v> UNID. ACAD. DE PSICOLOGIA</v>
          </cell>
          <cell r="E845">
            <v>4</v>
          </cell>
          <cell r="F845">
            <v>60</v>
          </cell>
          <cell r="G845">
            <v>2015</v>
          </cell>
        </row>
        <row r="846">
          <cell r="A846">
            <v>1205320</v>
          </cell>
          <cell r="B846" t="str">
            <v>ESTAGIO SUPERVISIONADO BASICO I</v>
          </cell>
          <cell r="C846" t="str">
            <v>Complementar</v>
          </cell>
          <cell r="D846" t="str">
            <v> UNID. ACAD. DE PSICOLOGIA</v>
          </cell>
          <cell r="E846">
            <v>9</v>
          </cell>
          <cell r="F846">
            <v>135</v>
          </cell>
          <cell r="G846">
            <v>2015</v>
          </cell>
        </row>
        <row r="847">
          <cell r="A847">
            <v>1205321</v>
          </cell>
          <cell r="B847" t="str">
            <v>AVALIACAO PSICOLOGICA III</v>
          </cell>
          <cell r="C847" t="str">
            <v>Obrigatória</v>
          </cell>
          <cell r="D847" t="str">
            <v> UNID. ACAD. DE PSICOLOGIA</v>
          </cell>
          <cell r="E847">
            <v>4</v>
          </cell>
          <cell r="F847">
            <v>60</v>
          </cell>
          <cell r="G847">
            <v>2015</v>
          </cell>
        </row>
        <row r="848">
          <cell r="A848">
            <v>1205322</v>
          </cell>
          <cell r="B848" t="str">
            <v>PRÁTICAS E INTERVENÇÕES PSICOSSOCIAIS</v>
          </cell>
          <cell r="C848" t="str">
            <v>Obrigatória</v>
          </cell>
          <cell r="D848" t="str">
            <v> UNID. ACAD. DE PSICOLOGIA</v>
          </cell>
          <cell r="E848">
            <v>4</v>
          </cell>
          <cell r="F848">
            <v>60</v>
          </cell>
          <cell r="G848">
            <v>2015</v>
          </cell>
        </row>
        <row r="849">
          <cell r="A849">
            <v>1205323</v>
          </cell>
          <cell r="B849" t="str">
            <v>ESTAGIO SUPERVISIONADO BASICO II</v>
          </cell>
          <cell r="C849" t="str">
            <v>Complementar</v>
          </cell>
          <cell r="D849" t="str">
            <v> UNID. ACAD. DE PSICOLOGIA</v>
          </cell>
          <cell r="E849">
            <v>9</v>
          </cell>
          <cell r="F849">
            <v>135</v>
          </cell>
          <cell r="G849">
            <v>2015</v>
          </cell>
        </row>
        <row r="850">
          <cell r="A850">
            <v>1205324</v>
          </cell>
          <cell r="B850" t="str">
            <v>TRABALHO DE CONCLUSAO DE CURSO I</v>
          </cell>
          <cell r="C850" t="str">
            <v>Complementar</v>
          </cell>
          <cell r="D850" t="str">
            <v> UNID. ACAD. DE PSICOLOGIA</v>
          </cell>
          <cell r="E850">
            <v>6</v>
          </cell>
          <cell r="F850">
            <v>90</v>
          </cell>
          <cell r="G850">
            <v>2015</v>
          </cell>
        </row>
        <row r="851">
          <cell r="A851">
            <v>1205325</v>
          </cell>
          <cell r="B851" t="str">
            <v>TRABALHO DE CONCLUSAO DE CURSO II</v>
          </cell>
          <cell r="C851" t="str">
            <v>Complementar</v>
          </cell>
          <cell r="D851" t="str">
            <v> UNID. ACAD. DE PSICOLOGIA</v>
          </cell>
          <cell r="E851">
            <v>6</v>
          </cell>
          <cell r="F851">
            <v>90</v>
          </cell>
          <cell r="G851">
            <v>2015</v>
          </cell>
        </row>
        <row r="852">
          <cell r="A852">
            <v>1205326</v>
          </cell>
          <cell r="B852" t="str">
            <v>DROGAS, CULTURA E CUIDADOS EM SAUDE</v>
          </cell>
          <cell r="C852" t="str">
            <v>Optativa</v>
          </cell>
          <cell r="D852" t="str">
            <v> UNID. ACAD. DE PSICOLOGIA</v>
          </cell>
          <cell r="E852">
            <v>4</v>
          </cell>
          <cell r="F852">
            <v>60</v>
          </cell>
          <cell r="G852">
            <v>2015</v>
          </cell>
        </row>
        <row r="853">
          <cell r="A853">
            <v>1205327</v>
          </cell>
          <cell r="B853" t="str">
            <v>GESTAO DE PESSOAS</v>
          </cell>
          <cell r="C853" t="str">
            <v>Optativa</v>
          </cell>
          <cell r="D853" t="str">
            <v> UNID. ACAD. DE PSICOLOGIA</v>
          </cell>
          <cell r="E853">
            <v>4</v>
          </cell>
          <cell r="F853">
            <v>60</v>
          </cell>
          <cell r="G853">
            <v>2015</v>
          </cell>
        </row>
        <row r="854">
          <cell r="A854">
            <v>1205328</v>
          </cell>
          <cell r="B854" t="str">
            <v>LOGOT E NALIS EXIST:PERSP CLIN E SOCIAIS</v>
          </cell>
          <cell r="C854" t="str">
            <v>Optativa</v>
          </cell>
          <cell r="D854" t="str">
            <v> UNID. ACAD. DE PSICOLOGIA</v>
          </cell>
          <cell r="E854">
            <v>4</v>
          </cell>
          <cell r="F854">
            <v>60</v>
          </cell>
          <cell r="G854">
            <v>2015</v>
          </cell>
        </row>
        <row r="855">
          <cell r="A855">
            <v>1205329</v>
          </cell>
          <cell r="B855" t="str">
            <v>PSICOLOGIA E FAMILIA</v>
          </cell>
          <cell r="C855" t="str">
            <v>Optativa</v>
          </cell>
          <cell r="D855" t="str">
            <v> UNID. ACAD. DE PSICOLOGIA</v>
          </cell>
          <cell r="E855">
            <v>2</v>
          </cell>
          <cell r="F855">
            <v>30</v>
          </cell>
          <cell r="G855">
            <v>2015</v>
          </cell>
        </row>
        <row r="856">
          <cell r="A856">
            <v>1205330</v>
          </cell>
          <cell r="B856" t="str">
            <v>PSICOMOTRICIDADE</v>
          </cell>
          <cell r="C856" t="str">
            <v>Optativa</v>
          </cell>
          <cell r="D856" t="str">
            <v> UNID. ACAD. DE PSICOLOGIA</v>
          </cell>
          <cell r="E856">
            <v>2</v>
          </cell>
          <cell r="F856">
            <v>30</v>
          </cell>
          <cell r="G856">
            <v>2015</v>
          </cell>
        </row>
        <row r="857">
          <cell r="A857">
            <v>1205331</v>
          </cell>
          <cell r="B857" t="str">
            <v>TESTEMUNHO, VIOLENCIA E MODERNIDADE</v>
          </cell>
          <cell r="C857" t="str">
            <v>Optativa</v>
          </cell>
          <cell r="D857" t="str">
            <v> UNID. ACAD. DE PSICOLOGIA</v>
          </cell>
          <cell r="E857">
            <v>4</v>
          </cell>
          <cell r="F857">
            <v>60</v>
          </cell>
          <cell r="G857">
            <v>2015</v>
          </cell>
        </row>
        <row r="858">
          <cell r="A858">
            <v>1205332</v>
          </cell>
          <cell r="B858" t="str">
            <v>TEPSI(DESCOL.EPIST:DA ECOL PSI A SAUDE)</v>
          </cell>
          <cell r="C858" t="str">
            <v>Optativa</v>
          </cell>
          <cell r="D858" t="str">
            <v> UNID. ACAD. DE PSICOLOGIA</v>
          </cell>
          <cell r="E858">
            <v>4</v>
          </cell>
          <cell r="F858">
            <v>60</v>
          </cell>
          <cell r="G858">
            <v>2015</v>
          </cell>
        </row>
        <row r="859">
          <cell r="A859">
            <v>1205333</v>
          </cell>
          <cell r="B859" t="str">
            <v>TEPSI(PSICOPATOLOGIA E CLINICA LACANIANA</v>
          </cell>
          <cell r="C859" t="str">
            <v>Optativa</v>
          </cell>
          <cell r="D859" t="str">
            <v> UNID. ACAD. DE PSICOLOGIA</v>
          </cell>
          <cell r="E859">
            <v>2</v>
          </cell>
          <cell r="F859">
            <v>30</v>
          </cell>
          <cell r="G859">
            <v>2015</v>
          </cell>
        </row>
        <row r="860">
          <cell r="A860">
            <v>1205335</v>
          </cell>
          <cell r="B860" t="str">
            <v>BASES EPISTEMOLOGICAS DA PSICOLOGIA</v>
          </cell>
          <cell r="C860" t="str">
            <v>Obrigatória</v>
          </cell>
          <cell r="D860" t="str">
            <v> UNID. ACAD. DE PSICOLOGIA</v>
          </cell>
          <cell r="E860">
            <v>4</v>
          </cell>
          <cell r="F860">
            <v>60</v>
          </cell>
          <cell r="G860">
            <v>2015</v>
          </cell>
        </row>
        <row r="861">
          <cell r="A861">
            <v>1205336</v>
          </cell>
          <cell r="B861" t="str">
            <v>TEPSI(METOD.PART PARA INTERV. GRUPAIS)</v>
          </cell>
          <cell r="C861" t="str">
            <v>Optativa</v>
          </cell>
          <cell r="D861" t="str">
            <v> UNID. ACAD. DE PSICOLOGIA</v>
          </cell>
          <cell r="E861">
            <v>4</v>
          </cell>
          <cell r="F861">
            <v>60</v>
          </cell>
          <cell r="G861">
            <v>2015</v>
          </cell>
        </row>
        <row r="862">
          <cell r="A862">
            <v>1205337</v>
          </cell>
          <cell r="B862" t="str">
            <v>TEPSI(TEORIAS DA PERSONALIDADE)</v>
          </cell>
          <cell r="C862" t="str">
            <v>Optativa</v>
          </cell>
          <cell r="D862" t="str">
            <v> UNID. ACAD. DE PSICOLOGIA</v>
          </cell>
          <cell r="E862">
            <v>4</v>
          </cell>
          <cell r="F862">
            <v>60</v>
          </cell>
          <cell r="G862">
            <v>2015</v>
          </cell>
        </row>
        <row r="863">
          <cell r="A863">
            <v>1205338</v>
          </cell>
          <cell r="B863" t="str">
            <v>TEPSI(PSIQUIATRIAS CLASSICAS)</v>
          </cell>
          <cell r="C863" t="str">
            <v>Optativa</v>
          </cell>
          <cell r="D863" t="str">
            <v> UNID. ACAD. DE PSICOLOGIA</v>
          </cell>
          <cell r="E863">
            <v>4</v>
          </cell>
          <cell r="F863">
            <v>60</v>
          </cell>
          <cell r="G863">
            <v>2015</v>
          </cell>
        </row>
        <row r="864">
          <cell r="A864">
            <v>1205339</v>
          </cell>
          <cell r="B864" t="str">
            <v>TEPSI(FENOMENOLOGIA E EXISTENCIALISMO II</v>
          </cell>
          <cell r="C864" t="str">
            <v>Optativa</v>
          </cell>
          <cell r="D864" t="str">
            <v> UNID. ACAD. DE PSICOLOGIA</v>
          </cell>
          <cell r="E864">
            <v>4</v>
          </cell>
          <cell r="F864">
            <v>60</v>
          </cell>
          <cell r="G864">
            <v>2010</v>
          </cell>
        </row>
        <row r="865">
          <cell r="A865">
            <v>1205340</v>
          </cell>
          <cell r="B865" t="str">
            <v>TEPSI(TRAB.PROD.DE SUBJ:QUEST E. P/ PSIC</v>
          </cell>
          <cell r="C865" t="str">
            <v>Optativa</v>
          </cell>
          <cell r="D865" t="str">
            <v> UNID. ACAD. DE PSICOLOGIA</v>
          </cell>
          <cell r="E865">
            <v>2</v>
          </cell>
          <cell r="F865">
            <v>30</v>
          </cell>
          <cell r="G865">
            <v>2015</v>
          </cell>
        </row>
        <row r="866">
          <cell r="A866">
            <v>1205341</v>
          </cell>
          <cell r="B866" t="str">
            <v>PRÁTICAS INTEGRATIVAS EM PSICOLOGIA II</v>
          </cell>
          <cell r="C866" t="str">
            <v>Complementar</v>
          </cell>
          <cell r="D866" t="str">
            <v> UNID. ACAD. DE PSICOLOGIA</v>
          </cell>
          <cell r="E866">
            <v>4</v>
          </cell>
          <cell r="F866">
            <v>60</v>
          </cell>
          <cell r="G866">
            <v>2015</v>
          </cell>
        </row>
        <row r="867">
          <cell r="A867">
            <v>1205342</v>
          </cell>
          <cell r="B867" t="str">
            <v>TEPSI(TERAPIA COGNITIVO-COMPORTAMENTAL)</v>
          </cell>
          <cell r="C867" t="str">
            <v>Optativa</v>
          </cell>
          <cell r="D867" t="str">
            <v> UNID. ACAD. DE PSICOLOGIA</v>
          </cell>
          <cell r="E867">
            <v>2</v>
          </cell>
          <cell r="F867">
            <v>30</v>
          </cell>
          <cell r="G867">
            <v>2015</v>
          </cell>
        </row>
        <row r="868">
          <cell r="A868">
            <v>1205343</v>
          </cell>
          <cell r="B868" t="str">
            <v>TEPSI(DESENVOLVIMENTO MORAL E EMPATIA)</v>
          </cell>
          <cell r="C868" t="str">
            <v>Optativa</v>
          </cell>
          <cell r="D868" t="str">
            <v> UNID. ACAD. DE PSICOLOGIA</v>
          </cell>
          <cell r="E868">
            <v>4</v>
          </cell>
          <cell r="F868">
            <v>60</v>
          </cell>
          <cell r="G868">
            <v>2015</v>
          </cell>
        </row>
        <row r="869">
          <cell r="A869">
            <v>1205344</v>
          </cell>
          <cell r="B869" t="str">
            <v>TEPSI(REPRESENT SOCIAIS:TEORIA E METODOS</v>
          </cell>
          <cell r="C869" t="str">
            <v>Optativa</v>
          </cell>
          <cell r="D869" t="str">
            <v> UNID. ACAD. DE PSICOLOGIA</v>
          </cell>
          <cell r="E869">
            <v>4</v>
          </cell>
          <cell r="F869">
            <v>60</v>
          </cell>
          <cell r="G869">
            <v>2015</v>
          </cell>
        </row>
        <row r="870">
          <cell r="A870">
            <v>1205345</v>
          </cell>
          <cell r="B870" t="str">
            <v>TEPSI(INT AS PRAT INTEG EComplementarES</v>
          </cell>
          <cell r="C870" t="str">
            <v>Optativa</v>
          </cell>
          <cell r="D870" t="str">
            <v> UNID. ACAD. DE PSICOLOGIA</v>
          </cell>
          <cell r="E870">
            <v>2</v>
          </cell>
          <cell r="F870">
            <v>30</v>
          </cell>
          <cell r="G870">
            <v>2015</v>
          </cell>
        </row>
        <row r="871">
          <cell r="A871">
            <v>1205346</v>
          </cell>
          <cell r="B871" t="str">
            <v>TEPSI(ONCOLOGIA PEDIÁTRICA)</v>
          </cell>
          <cell r="C871" t="str">
            <v>Optativa</v>
          </cell>
          <cell r="D871" t="str">
            <v> UNID. ACAD. DE PSICOLOGIA</v>
          </cell>
          <cell r="E871">
            <v>2</v>
          </cell>
          <cell r="F871">
            <v>30</v>
          </cell>
          <cell r="G871">
            <v>2015</v>
          </cell>
        </row>
        <row r="872">
          <cell r="A872">
            <v>1301003</v>
          </cell>
          <cell r="B872" t="str">
            <v>ANÁLISE DE CUSTOS</v>
          </cell>
          <cell r="C872" t="str">
            <v>Optativa</v>
          </cell>
          <cell r="D872" t="str">
            <v> UNID. ACAD. DE ADMINISTRAÇÃO E CONTABILIDADE</v>
          </cell>
          <cell r="E872">
            <v>4</v>
          </cell>
          <cell r="F872">
            <v>60</v>
          </cell>
          <cell r="G872">
            <v>2009</v>
          </cell>
        </row>
        <row r="873">
          <cell r="A873">
            <v>1301005</v>
          </cell>
          <cell r="B873" t="str">
            <v>INTRODUÇÃO À ADMINISTRAÇÃO</v>
          </cell>
          <cell r="C873" t="str">
            <v>Obrigatória</v>
          </cell>
          <cell r="D873" t="str">
            <v> UNID. ACAD. DE ADMINISTRAÇÃO E CONTABILIDADE</v>
          </cell>
          <cell r="E873">
            <v>4</v>
          </cell>
          <cell r="F873">
            <v>60</v>
          </cell>
          <cell r="G873">
            <v>2017</v>
          </cell>
        </row>
        <row r="874">
          <cell r="A874">
            <v>1301006</v>
          </cell>
          <cell r="B874" t="str">
            <v>ADMINISTRAÇÃO FINANCEIRA</v>
          </cell>
          <cell r="C874" t="str">
            <v>Optativa</v>
          </cell>
          <cell r="D874" t="str">
            <v> UNID. ACAD. DE ADMINISTRAÇÃO E CONTABILIDADE</v>
          </cell>
          <cell r="E874">
            <v>4</v>
          </cell>
          <cell r="F874">
            <v>60</v>
          </cell>
          <cell r="G874">
            <v>2009</v>
          </cell>
        </row>
        <row r="875">
          <cell r="A875">
            <v>1301007</v>
          </cell>
          <cell r="B875" t="str">
            <v>MERCADO DE CAPITAIS</v>
          </cell>
          <cell r="C875" t="str">
            <v>Optativa</v>
          </cell>
          <cell r="D875" t="str">
            <v> UNID. ACAD. DE ADMINISTRAÇÃO E CONTABILIDADE</v>
          </cell>
          <cell r="E875">
            <v>4</v>
          </cell>
          <cell r="F875">
            <v>60</v>
          </cell>
          <cell r="G875">
            <v>2009</v>
          </cell>
        </row>
        <row r="876">
          <cell r="A876">
            <v>1301008</v>
          </cell>
          <cell r="B876" t="str">
            <v>ADMINISTRAÇÃO MERCADOLÓGICA</v>
          </cell>
          <cell r="C876" t="str">
            <v>Optativa</v>
          </cell>
          <cell r="D876" t="str">
            <v> UNID. ACAD. DE ADMINISTRAÇÃO E CONTABILIDADE</v>
          </cell>
          <cell r="E876">
            <v>4</v>
          </cell>
          <cell r="F876">
            <v>60</v>
          </cell>
          <cell r="G876">
            <v>2009</v>
          </cell>
        </row>
        <row r="877">
          <cell r="A877">
            <v>1301011</v>
          </cell>
          <cell r="B877" t="str">
            <v>MATEMÁTICA FINANCEIRA</v>
          </cell>
          <cell r="C877" t="str">
            <v>Obrigatória</v>
          </cell>
          <cell r="D877" t="str">
            <v> UNID. ACAD. DE ADMINISTRAÇÃO E CONTABILIDADE</v>
          </cell>
          <cell r="E877">
            <v>4</v>
          </cell>
          <cell r="F877">
            <v>60</v>
          </cell>
          <cell r="G877">
            <v>2017</v>
          </cell>
        </row>
        <row r="878">
          <cell r="A878">
            <v>1301014</v>
          </cell>
          <cell r="B878" t="str">
            <v>ADMINISTRAÇÃO</v>
          </cell>
          <cell r="C878" t="str">
            <v>Obrigatória</v>
          </cell>
          <cell r="D878" t="str">
            <v> UNID. ACAD. DE ADMINISTRAÇÃO E CONTABILIDADE</v>
          </cell>
          <cell r="E878">
            <v>4</v>
          </cell>
          <cell r="F878">
            <v>60</v>
          </cell>
          <cell r="G878">
            <v>2009</v>
          </cell>
        </row>
        <row r="879">
          <cell r="A879">
            <v>1301018</v>
          </cell>
          <cell r="B879" t="str">
            <v>ENGENHARIA ECONOMICA</v>
          </cell>
          <cell r="C879" t="str">
            <v>Optativa</v>
          </cell>
          <cell r="D879" t="str">
            <v> UNID. ACAD. DE ADMINISTRAÇÃO E CONTABILIDADE</v>
          </cell>
          <cell r="E879">
            <v>4</v>
          </cell>
          <cell r="F879">
            <v>60</v>
          </cell>
          <cell r="G879">
            <v>2009</v>
          </cell>
        </row>
        <row r="880">
          <cell r="A880">
            <v>1301019</v>
          </cell>
          <cell r="B880" t="str">
            <v>PESQUISA OPERACIONAL</v>
          </cell>
          <cell r="C880" t="str">
            <v>Obrigatória</v>
          </cell>
          <cell r="D880" t="str">
            <v> UNID. ACAD. DE ADMINISTRAÇÃO E CONTABILIDADE</v>
          </cell>
          <cell r="E880">
            <v>4</v>
          </cell>
          <cell r="F880">
            <v>60</v>
          </cell>
          <cell r="G880">
            <v>2017</v>
          </cell>
        </row>
        <row r="881">
          <cell r="A881">
            <v>1301040</v>
          </cell>
          <cell r="B881" t="str">
            <v>ORCAMENTO EMPRESARIAL</v>
          </cell>
          <cell r="C881" t="str">
            <v>Obrigatória</v>
          </cell>
          <cell r="D881" t="str">
            <v> UNID. ACAD. DE ADMINISTRAÇÃO E CONTABILIDADE</v>
          </cell>
          <cell r="E881">
            <v>4</v>
          </cell>
          <cell r="F881">
            <v>60</v>
          </cell>
          <cell r="G881">
            <v>2017</v>
          </cell>
        </row>
        <row r="882">
          <cell r="A882">
            <v>1301049</v>
          </cell>
          <cell r="B882" t="str">
            <v>CONTABILIDADE E ANÁLISE DE BALANÇO</v>
          </cell>
          <cell r="C882" t="str">
            <v>Optativa</v>
          </cell>
          <cell r="D882" t="str">
            <v> UNID. ACAD. DE ADMINISTRAÇÃO E CONTABILIDADE</v>
          </cell>
          <cell r="E882">
            <v>4</v>
          </cell>
          <cell r="F882">
            <v>60</v>
          </cell>
          <cell r="G882">
            <v>2008</v>
          </cell>
        </row>
        <row r="883">
          <cell r="A883">
            <v>1301055</v>
          </cell>
          <cell r="B883" t="str">
            <v>MATEMÁTICA FINANCEIRA</v>
          </cell>
          <cell r="C883" t="str">
            <v>Optativa</v>
          </cell>
          <cell r="D883" t="str">
            <v>UNID. ACAD. DE ADMINISTRAÇÃO E CONTABILIDADE</v>
          </cell>
          <cell r="E883">
            <v>4</v>
          </cell>
          <cell r="F883">
            <v>60</v>
          </cell>
          <cell r="G883">
            <v>1999</v>
          </cell>
        </row>
        <row r="884">
          <cell r="A884">
            <v>1301057</v>
          </cell>
          <cell r="B884" t="str">
            <v>ADMINISTRAÇÃO FINANCEIRA I</v>
          </cell>
          <cell r="C884" t="str">
            <v>Obrigatória</v>
          </cell>
          <cell r="D884" t="str">
            <v> UNID. ACAD. DE ADMINISTRAÇÃO E CONTABILIDADE</v>
          </cell>
          <cell r="E884">
            <v>4</v>
          </cell>
          <cell r="F884">
            <v>60</v>
          </cell>
          <cell r="G884">
            <v>2017</v>
          </cell>
        </row>
        <row r="885">
          <cell r="A885">
            <v>1301058</v>
          </cell>
          <cell r="B885" t="str">
            <v>ADMINISTRAÇÃO FINANCEIRA II</v>
          </cell>
          <cell r="C885" t="str">
            <v>Obrigatória</v>
          </cell>
          <cell r="D885" t="str">
            <v> UNID. ACAD. DE ADMINISTRAÇÃO E CONTABILIDADE</v>
          </cell>
          <cell r="E885">
            <v>4</v>
          </cell>
          <cell r="F885">
            <v>60</v>
          </cell>
          <cell r="G885">
            <v>2017</v>
          </cell>
        </row>
        <row r="886">
          <cell r="A886">
            <v>1301059</v>
          </cell>
          <cell r="B886" t="str">
            <v>CULTURA ORGANIZACIONAL</v>
          </cell>
          <cell r="C886" t="str">
            <v>Optativa</v>
          </cell>
          <cell r="D886" t="str">
            <v> UNID. ACAD. DE ADMINISTRAÇÃO E CONTABILIDADE</v>
          </cell>
          <cell r="E886">
            <v>4</v>
          </cell>
          <cell r="F886">
            <v>60</v>
          </cell>
          <cell r="G886">
            <v>2017</v>
          </cell>
        </row>
        <row r="887">
          <cell r="A887">
            <v>1301061</v>
          </cell>
          <cell r="B887" t="str">
            <v>PROCESSO DECISORIO</v>
          </cell>
          <cell r="C887" t="str">
            <v>Optativa</v>
          </cell>
          <cell r="D887" t="str">
            <v>UNID. ACAD. DE ADMINISTRAÇÃO E CONTABILIDADE</v>
          </cell>
          <cell r="E887">
            <v>4</v>
          </cell>
          <cell r="F887">
            <v>60</v>
          </cell>
          <cell r="G887">
            <v>1999</v>
          </cell>
        </row>
        <row r="888">
          <cell r="A888">
            <v>1301062</v>
          </cell>
          <cell r="B888" t="str">
            <v>PSICOLOGIA DAS ORGANIZACOES</v>
          </cell>
          <cell r="C888" t="str">
            <v>Optativa</v>
          </cell>
          <cell r="D888" t="str">
            <v> UNID. ACAD. DE ADMINISTRAÇÃO E CONTABILIDADE</v>
          </cell>
          <cell r="E888">
            <v>4</v>
          </cell>
          <cell r="F888">
            <v>60</v>
          </cell>
          <cell r="G888">
            <v>2009</v>
          </cell>
        </row>
        <row r="889">
          <cell r="A889">
            <v>1301063</v>
          </cell>
          <cell r="B889" t="str">
            <v>SOCIOLOGIA DAS ORGANIZACOES</v>
          </cell>
          <cell r="C889" t="str">
            <v>Obrigatória</v>
          </cell>
          <cell r="D889" t="str">
            <v> UNID. ACAD. DE ADMINISTRAÇÃO E CONTABILIDADE</v>
          </cell>
          <cell r="E889">
            <v>4</v>
          </cell>
          <cell r="F889">
            <v>60</v>
          </cell>
          <cell r="G889">
            <v>2017</v>
          </cell>
        </row>
        <row r="890">
          <cell r="A890">
            <v>1301066</v>
          </cell>
          <cell r="B890" t="str">
            <v>ADMINISTRAÇÃO DA PRODUÇÃO I</v>
          </cell>
          <cell r="C890" t="str">
            <v>Optativa</v>
          </cell>
          <cell r="D890" t="str">
            <v> UNID. ACAD. DE ADMINISTRAÇÃO E CONTABILIDADE</v>
          </cell>
          <cell r="E890">
            <v>4</v>
          </cell>
          <cell r="F890">
            <v>60</v>
          </cell>
          <cell r="G890">
            <v>2009</v>
          </cell>
        </row>
        <row r="891">
          <cell r="A891">
            <v>1301076</v>
          </cell>
          <cell r="B891" t="str">
            <v>FORMACAO DE EMPREENDEDORES</v>
          </cell>
          <cell r="C891" t="str">
            <v>Optativa</v>
          </cell>
          <cell r="D891" t="str">
            <v> UNID. ACAD. DE ADMINISTRAÇÃO E CONTABILIDADE</v>
          </cell>
          <cell r="E891">
            <v>4</v>
          </cell>
          <cell r="F891">
            <v>60</v>
          </cell>
          <cell r="G891">
            <v>2010</v>
          </cell>
        </row>
        <row r="892">
          <cell r="A892">
            <v>1301078</v>
          </cell>
          <cell r="B892" t="str">
            <v>GESTAO DA QUALIDADE</v>
          </cell>
          <cell r="C892" t="str">
            <v>Optativa</v>
          </cell>
          <cell r="D892" t="str">
            <v>UNID. ACAD. DE ADMINISTRAÇÃO E CONTABILIDADE</v>
          </cell>
          <cell r="E892">
            <v>4</v>
          </cell>
          <cell r="F892">
            <v>60</v>
          </cell>
          <cell r="G892">
            <v>1999</v>
          </cell>
        </row>
        <row r="893">
          <cell r="A893">
            <v>1301086</v>
          </cell>
          <cell r="B893" t="str">
            <v>INTRODUÇÃO À PSICOLOGIA</v>
          </cell>
          <cell r="C893" t="str">
            <v>Obrigatória</v>
          </cell>
          <cell r="D893" t="str">
            <v> UNID. ACAD. DE ADMINISTRAÇÃO E CONTABILIDADE</v>
          </cell>
          <cell r="E893">
            <v>4</v>
          </cell>
          <cell r="F893">
            <v>60</v>
          </cell>
          <cell r="G893">
            <v>2017</v>
          </cell>
        </row>
        <row r="894">
          <cell r="A894">
            <v>1301091</v>
          </cell>
          <cell r="B894" t="str">
            <v>FUNDAMENTOS DE CONTABILIDADE E ORÇAMENTO</v>
          </cell>
          <cell r="C894" t="str">
            <v>Optativa</v>
          </cell>
          <cell r="D894" t="str">
            <v>UNID. ACAD. DE ADMINISTRAÇÃO E CONTABILIDADE</v>
          </cell>
          <cell r="E894">
            <v>4</v>
          </cell>
          <cell r="F894">
            <v>60</v>
          </cell>
          <cell r="G894">
            <v>1999</v>
          </cell>
        </row>
        <row r="895">
          <cell r="A895">
            <v>1301103</v>
          </cell>
          <cell r="B895" t="str">
            <v>FUNDAMENTOS DA ADMINISTRAÇÃO</v>
          </cell>
          <cell r="C895" t="str">
            <v>Obrigatória</v>
          </cell>
          <cell r="D895" t="str">
            <v> UNID. ACAD. DE ADMINISTRAÇÃO E CONTABILIDADE</v>
          </cell>
          <cell r="E895">
            <v>2</v>
          </cell>
          <cell r="F895">
            <v>30</v>
          </cell>
          <cell r="G895">
            <v>2005</v>
          </cell>
        </row>
        <row r="896">
          <cell r="A896">
            <v>1301104</v>
          </cell>
          <cell r="B896" t="str">
            <v>GESTÃO DA INOVAÇÃO TECNOLÓGICA</v>
          </cell>
          <cell r="C896" t="str">
            <v>Optativa</v>
          </cell>
          <cell r="D896" t="str">
            <v> UNID. ACAD. DE ADMINISTRAÇÃO E CONTABILIDADE</v>
          </cell>
          <cell r="E896">
            <v>4</v>
          </cell>
          <cell r="F896">
            <v>60</v>
          </cell>
          <cell r="G896">
            <v>2017</v>
          </cell>
        </row>
        <row r="897">
          <cell r="A897">
            <v>1301105</v>
          </cell>
          <cell r="B897" t="str">
            <v>GESTÃO DA INFORMAÇÃO</v>
          </cell>
          <cell r="C897" t="str">
            <v>Obrigatória</v>
          </cell>
          <cell r="D897" t="str">
            <v> UNID. ACAD. DE ADMINISTRAÇÃO E CONTABILIDADE</v>
          </cell>
          <cell r="E897">
            <v>4</v>
          </cell>
          <cell r="F897">
            <v>60</v>
          </cell>
          <cell r="G897">
            <v>2005</v>
          </cell>
        </row>
        <row r="898">
          <cell r="A898">
            <v>1301106</v>
          </cell>
          <cell r="B898" t="str">
            <v>ADMINISTRAÇÃO ESTRATÉGICA</v>
          </cell>
          <cell r="C898" t="str">
            <v>Obrigatória</v>
          </cell>
          <cell r="D898" t="str">
            <v> UNID. ACAD. DE ADMINISTRAÇÃO E CONTABILIDADE</v>
          </cell>
          <cell r="E898">
            <v>4</v>
          </cell>
          <cell r="F898">
            <v>60</v>
          </cell>
          <cell r="G898">
            <v>2005</v>
          </cell>
        </row>
        <row r="899">
          <cell r="A899">
            <v>1301107</v>
          </cell>
          <cell r="B899" t="str">
            <v>LOGISTICA</v>
          </cell>
          <cell r="C899" t="str">
            <v>Obrigatória</v>
          </cell>
          <cell r="D899" t="str">
            <v> UNID. ACAD. DE ADMINISTRAÇÃO E CONTABILIDADE</v>
          </cell>
          <cell r="E899">
            <v>4</v>
          </cell>
          <cell r="F899">
            <v>60</v>
          </cell>
          <cell r="G899">
            <v>2005</v>
          </cell>
        </row>
        <row r="900">
          <cell r="A900">
            <v>1301108</v>
          </cell>
          <cell r="B900" t="str">
            <v>CUSTOS DA PRODUÇÃO</v>
          </cell>
          <cell r="C900" t="str">
            <v>Optativa</v>
          </cell>
          <cell r="D900" t="str">
            <v> UNID. ACAD. DE ADMINISTRAÇÃO E CONTABILIDADE</v>
          </cell>
          <cell r="E900">
            <v>4</v>
          </cell>
          <cell r="F900">
            <v>60</v>
          </cell>
          <cell r="G900">
            <v>2010</v>
          </cell>
        </row>
        <row r="901">
          <cell r="A901">
            <v>1301109</v>
          </cell>
          <cell r="B901" t="str">
            <v>ENGENHARIA ECONOMICA</v>
          </cell>
          <cell r="C901" t="str">
            <v>Optativa</v>
          </cell>
          <cell r="D901" t="str">
            <v> UNID. ACAD. DE ADMINISTRAÇÃO E CONTABILIDADE</v>
          </cell>
          <cell r="E901">
            <v>4</v>
          </cell>
          <cell r="F901">
            <v>60</v>
          </cell>
          <cell r="G901">
            <v>2009</v>
          </cell>
        </row>
        <row r="902">
          <cell r="A902">
            <v>1301113</v>
          </cell>
          <cell r="B902" t="str">
            <v>CONTABILIDADE E ANÁLISE DE BALANÇO</v>
          </cell>
          <cell r="C902" t="str">
            <v>Obrigatória</v>
          </cell>
          <cell r="D902" t="str">
            <v> UNID. ACAD. DE ADMINISTRAÇÃO E CONTABILIDADE</v>
          </cell>
          <cell r="E902">
            <v>4</v>
          </cell>
          <cell r="F902">
            <v>60</v>
          </cell>
          <cell r="G902">
            <v>2009</v>
          </cell>
        </row>
        <row r="903">
          <cell r="A903">
            <v>1301123</v>
          </cell>
          <cell r="B903" t="str">
            <v>ADMINISTRACAO E EMPREENDEDORISMO</v>
          </cell>
          <cell r="C903" t="str">
            <v>Obrigatória</v>
          </cell>
          <cell r="D903" t="str">
            <v> UNID. ACAD. DE ADMINISTRAÇÃO E CONTABILIDADE</v>
          </cell>
          <cell r="E903">
            <v>4</v>
          </cell>
          <cell r="F903">
            <v>60</v>
          </cell>
          <cell r="G903">
            <v>2014</v>
          </cell>
        </row>
        <row r="904">
          <cell r="A904">
            <v>1301124</v>
          </cell>
          <cell r="B904" t="str">
            <v>ETICA E RESPONSABILIDADE SOCIOAMBIENTAL</v>
          </cell>
          <cell r="C904" t="str">
            <v>Obrigatória</v>
          </cell>
          <cell r="D904" t="str">
            <v> UNID. ACAD. DE ADMINISTRAÇÃO E CONTABILIDADE</v>
          </cell>
          <cell r="E904">
            <v>4</v>
          </cell>
          <cell r="F904">
            <v>60</v>
          </cell>
          <cell r="G904">
            <v>2017</v>
          </cell>
        </row>
        <row r="905">
          <cell r="A905">
            <v>1301125</v>
          </cell>
          <cell r="B905" t="str">
            <v>CONTABILIDADE EMPRESARIAL</v>
          </cell>
          <cell r="C905" t="str">
            <v>Obrigatória</v>
          </cell>
          <cell r="D905" t="str">
            <v> UNID. ACAD. DE ADMINISTRAÇÃO E CONTABILIDADE</v>
          </cell>
          <cell r="E905">
            <v>4</v>
          </cell>
          <cell r="F905">
            <v>60</v>
          </cell>
          <cell r="G905">
            <v>2017</v>
          </cell>
        </row>
        <row r="906">
          <cell r="A906">
            <v>1301126</v>
          </cell>
          <cell r="B906" t="str">
            <v>METODOLOGIA DE PESQUISA</v>
          </cell>
          <cell r="C906" t="str">
            <v>Obrigatória</v>
          </cell>
          <cell r="D906" t="str">
            <v> UNID. ACAD. DE ADMINISTRAÇÃO E CONTABILIDADE</v>
          </cell>
          <cell r="E906">
            <v>4</v>
          </cell>
          <cell r="F906">
            <v>60</v>
          </cell>
          <cell r="G906">
            <v>2017</v>
          </cell>
        </row>
        <row r="907">
          <cell r="A907">
            <v>1301127</v>
          </cell>
          <cell r="B907" t="str">
            <v>TEORIA DAS ORGANIZACOES I</v>
          </cell>
          <cell r="C907" t="str">
            <v>Obrigatória</v>
          </cell>
          <cell r="D907" t="str">
            <v> UNID. ACAD. DE ADMINISTRAÇÃO E CONTABILIDADE</v>
          </cell>
          <cell r="E907">
            <v>4</v>
          </cell>
          <cell r="F907">
            <v>60</v>
          </cell>
          <cell r="G907">
            <v>2017</v>
          </cell>
        </row>
        <row r="908">
          <cell r="A908">
            <v>1301128</v>
          </cell>
          <cell r="B908" t="str">
            <v>TEORIA DAS ORGANIZACOES II</v>
          </cell>
          <cell r="C908" t="str">
            <v>Obrigatória</v>
          </cell>
          <cell r="D908" t="str">
            <v> UNID. ACAD. DE ADMINISTRAÇÃO E CONTABILIDADE</v>
          </cell>
          <cell r="E908">
            <v>4</v>
          </cell>
          <cell r="F908">
            <v>60</v>
          </cell>
          <cell r="G908">
            <v>2017</v>
          </cell>
        </row>
        <row r="909">
          <cell r="A909">
            <v>1301129</v>
          </cell>
          <cell r="B909" t="str">
            <v>GESTAO DE PESSOAS I</v>
          </cell>
          <cell r="C909" t="str">
            <v>Obrigatória</v>
          </cell>
          <cell r="D909" t="str">
            <v> UNID. ACAD. DE ADMINISTRAÇÃO E CONTABILIDADE</v>
          </cell>
          <cell r="E909">
            <v>4</v>
          </cell>
          <cell r="F909">
            <v>60</v>
          </cell>
          <cell r="G909">
            <v>2017</v>
          </cell>
        </row>
        <row r="910">
          <cell r="A910">
            <v>1301130</v>
          </cell>
          <cell r="B910" t="str">
            <v>GESTAO DE PESSOAS II</v>
          </cell>
          <cell r="C910" t="str">
            <v>Obrigatória</v>
          </cell>
          <cell r="D910" t="str">
            <v> UNID. ACAD. DE ADMINISTRAÇÃO E CONTABILIDADE</v>
          </cell>
          <cell r="E910">
            <v>4</v>
          </cell>
          <cell r="F910">
            <v>60</v>
          </cell>
          <cell r="G910">
            <v>2017</v>
          </cell>
        </row>
        <row r="911">
          <cell r="A911">
            <v>1301131</v>
          </cell>
          <cell r="B911" t="str">
            <v>MARKETING I</v>
          </cell>
          <cell r="C911" t="str">
            <v>Obrigatória</v>
          </cell>
          <cell r="D911" t="str">
            <v> UNID. ACAD. DE ADMINISTRAÇÃO E CONTABILIDADE</v>
          </cell>
          <cell r="E911">
            <v>4</v>
          </cell>
          <cell r="F911">
            <v>60</v>
          </cell>
          <cell r="G911">
            <v>2017</v>
          </cell>
        </row>
        <row r="912">
          <cell r="A912">
            <v>1301132</v>
          </cell>
          <cell r="B912" t="str">
            <v>MARKETING II</v>
          </cell>
          <cell r="C912" t="str">
            <v>Obrigatória</v>
          </cell>
          <cell r="D912" t="str">
            <v> UNID. ACAD. DE ADMINISTRAÇÃO E CONTABILIDADE</v>
          </cell>
          <cell r="E912">
            <v>4</v>
          </cell>
          <cell r="F912">
            <v>60</v>
          </cell>
          <cell r="G912">
            <v>2017</v>
          </cell>
        </row>
        <row r="913">
          <cell r="A913">
            <v>1301133</v>
          </cell>
          <cell r="B913" t="str">
            <v>ADMINISTRACAO DA PRODUCAO E OPERACOES I</v>
          </cell>
          <cell r="C913" t="str">
            <v>Obrigatória</v>
          </cell>
          <cell r="D913" t="str">
            <v> UNID. ACAD. DE ADMINISTRAÇÃO E CONTABILIDADE</v>
          </cell>
          <cell r="E913">
            <v>4</v>
          </cell>
          <cell r="F913">
            <v>60</v>
          </cell>
          <cell r="G913">
            <v>2017</v>
          </cell>
        </row>
        <row r="914">
          <cell r="A914">
            <v>1301134</v>
          </cell>
          <cell r="B914" t="str">
            <v>ADMINISTRACAO DA PRODUCAO E OPERACOES II</v>
          </cell>
          <cell r="C914" t="str">
            <v>Obrigatória</v>
          </cell>
          <cell r="D914" t="str">
            <v> UNID. ACAD. DE ADMINISTRAÇÃO E CONTABILIDADE</v>
          </cell>
          <cell r="E914">
            <v>4</v>
          </cell>
          <cell r="F914">
            <v>60</v>
          </cell>
          <cell r="G914">
            <v>2017</v>
          </cell>
        </row>
        <row r="915">
          <cell r="A915">
            <v>1301135</v>
          </cell>
          <cell r="B915" t="str">
            <v>LOGISTICA EMPRESARIAL</v>
          </cell>
          <cell r="C915" t="str">
            <v>Obrigatória</v>
          </cell>
          <cell r="D915" t="str">
            <v> UNID. ACAD. DE ADMINISTRAÇÃO E CONTABILIDADE</v>
          </cell>
          <cell r="E915">
            <v>4</v>
          </cell>
          <cell r="F915">
            <v>60</v>
          </cell>
          <cell r="G915">
            <v>2017</v>
          </cell>
        </row>
        <row r="916">
          <cell r="A916">
            <v>1301136</v>
          </cell>
          <cell r="B916" t="str">
            <v>GESTAO DA CADEIA DE SUPRIMENTOS</v>
          </cell>
          <cell r="C916" t="str">
            <v>Obrigatória</v>
          </cell>
          <cell r="D916" t="str">
            <v> UNID. ACAD. DE ADMINISTRAÇÃO E CONTABILIDADE</v>
          </cell>
          <cell r="E916">
            <v>4</v>
          </cell>
          <cell r="F916">
            <v>60</v>
          </cell>
          <cell r="G916">
            <v>2017</v>
          </cell>
        </row>
        <row r="917">
          <cell r="A917">
            <v>1301137</v>
          </cell>
          <cell r="B917" t="str">
            <v>ANALISE DAS DEMONSTRACOES CONTABEIS</v>
          </cell>
          <cell r="C917" t="str">
            <v>Obrigatória</v>
          </cell>
          <cell r="D917" t="str">
            <v> UNID. ACAD. DE ADMINISTRAÇÃO E CONTABILIDADE</v>
          </cell>
          <cell r="E917">
            <v>4</v>
          </cell>
          <cell r="F917">
            <v>60</v>
          </cell>
          <cell r="G917">
            <v>2017</v>
          </cell>
        </row>
        <row r="918">
          <cell r="A918">
            <v>1301138</v>
          </cell>
          <cell r="B918" t="str">
            <v>GESTAO DE CUSTOS</v>
          </cell>
          <cell r="C918" t="str">
            <v>Obrigatória</v>
          </cell>
          <cell r="D918" t="str">
            <v> UNID. ACAD. DE ADMINISTRAÇÃO E CONTABILIDADE</v>
          </cell>
          <cell r="E918">
            <v>4</v>
          </cell>
          <cell r="F918">
            <v>60</v>
          </cell>
          <cell r="G918">
            <v>2017</v>
          </cell>
        </row>
        <row r="919">
          <cell r="A919">
            <v>1301139</v>
          </cell>
          <cell r="B919" t="str">
            <v>MERCADO FINANCEIRO</v>
          </cell>
          <cell r="C919" t="str">
            <v>Obrigatória</v>
          </cell>
          <cell r="D919" t="str">
            <v> UNID. ACAD. DE ADMINISTRAÇÃO E CONTABILIDADE</v>
          </cell>
          <cell r="E919">
            <v>4</v>
          </cell>
          <cell r="F919">
            <v>60</v>
          </cell>
          <cell r="G919">
            <v>2017</v>
          </cell>
        </row>
        <row r="920">
          <cell r="A920">
            <v>1301140</v>
          </cell>
          <cell r="B920" t="str">
            <v>GESTAO DE PROCESSOS</v>
          </cell>
          <cell r="C920" t="str">
            <v>Obrigatória</v>
          </cell>
          <cell r="D920" t="str">
            <v> UNID. ACAD. DE ADMINISTRAÇÃO E CONTABILIDADE</v>
          </cell>
          <cell r="E920">
            <v>4</v>
          </cell>
          <cell r="F920">
            <v>60</v>
          </cell>
          <cell r="G920">
            <v>2017</v>
          </cell>
        </row>
        <row r="921">
          <cell r="A921">
            <v>1301141</v>
          </cell>
          <cell r="B921" t="str">
            <v>ESTRATEGIA ORGANIZACIONAL</v>
          </cell>
          <cell r="C921" t="str">
            <v>Obrigatória</v>
          </cell>
          <cell r="D921" t="str">
            <v> UNID. ACAD. DE ADMINISTRAÇÃO E CONTABILIDADE</v>
          </cell>
          <cell r="E921">
            <v>4</v>
          </cell>
          <cell r="F921">
            <v>60</v>
          </cell>
          <cell r="G921">
            <v>2017</v>
          </cell>
        </row>
        <row r="922">
          <cell r="A922">
            <v>1301142</v>
          </cell>
          <cell r="B922" t="str">
            <v>EMPREENDEDORISMO</v>
          </cell>
          <cell r="C922" t="str">
            <v>Obrigatória</v>
          </cell>
          <cell r="D922" t="str">
            <v> UNID. ACAD. DE ADMINISTRAÇÃO E CONTABILIDADE</v>
          </cell>
          <cell r="E922">
            <v>4</v>
          </cell>
          <cell r="F922">
            <v>60</v>
          </cell>
          <cell r="G922">
            <v>2017</v>
          </cell>
        </row>
        <row r="923">
          <cell r="A923">
            <v>1301143</v>
          </cell>
          <cell r="B923" t="str">
            <v>TEORIA DOS JOGOS</v>
          </cell>
          <cell r="C923" t="str">
            <v>Obrigatória</v>
          </cell>
          <cell r="D923" t="str">
            <v> UNID. ACAD. DE ADMINISTRAÇÃO E CONTABILIDADE</v>
          </cell>
          <cell r="E923">
            <v>4</v>
          </cell>
          <cell r="F923">
            <v>60</v>
          </cell>
          <cell r="G923">
            <v>2017</v>
          </cell>
        </row>
        <row r="924">
          <cell r="A924">
            <v>1301144</v>
          </cell>
          <cell r="B924" t="str">
            <v>SEMINARIO DE PROJETO DE PESQUISA</v>
          </cell>
          <cell r="C924" t="str">
            <v>Complementar</v>
          </cell>
          <cell r="D924" t="str">
            <v> UNID. ACAD. DE ADMINISTRAÇÃO E CONTABILIDADE</v>
          </cell>
          <cell r="E924">
            <v>8</v>
          </cell>
          <cell r="F924">
            <v>120</v>
          </cell>
          <cell r="G924">
            <v>2017</v>
          </cell>
        </row>
        <row r="925">
          <cell r="A925">
            <v>1301145</v>
          </cell>
          <cell r="B925" t="str">
            <v>TRABALHO DE CONCLUSAO DE CURSO</v>
          </cell>
          <cell r="C925" t="str">
            <v>Complementar</v>
          </cell>
          <cell r="D925" t="str">
            <v> UNID. ACAD. DE ADMINISTRAÇÃO E CONTABILIDADE</v>
          </cell>
          <cell r="E925">
            <v>12</v>
          </cell>
          <cell r="F925">
            <v>180</v>
          </cell>
          <cell r="G925">
            <v>2017</v>
          </cell>
        </row>
        <row r="926">
          <cell r="A926">
            <v>1301146</v>
          </cell>
          <cell r="B926" t="str">
            <v>ATIVIDADESComplementarES FLEXIVEIS</v>
          </cell>
          <cell r="C926" t="str">
            <v>Complementar</v>
          </cell>
          <cell r="D926" t="str">
            <v> UNID. ACAD. DE ADMINISTRAÇÃO E CONTABILIDADE</v>
          </cell>
          <cell r="E926">
            <v>8</v>
          </cell>
          <cell r="F926">
            <v>120</v>
          </cell>
          <cell r="G926">
            <v>2017</v>
          </cell>
        </row>
        <row r="927">
          <cell r="A927">
            <v>1301147</v>
          </cell>
          <cell r="B927" t="str">
            <v>GESTAO DE TURISMO</v>
          </cell>
          <cell r="C927" t="str">
            <v>Optativa</v>
          </cell>
          <cell r="D927" t="str">
            <v> UNID. ACAD. DE ADMINISTRAÇÃO E CONTABILIDADE</v>
          </cell>
          <cell r="E927">
            <v>4</v>
          </cell>
          <cell r="F927">
            <v>60</v>
          </cell>
          <cell r="G927">
            <v>2017</v>
          </cell>
        </row>
        <row r="928">
          <cell r="A928">
            <v>1301148</v>
          </cell>
          <cell r="B928" t="str">
            <v>COMPORTAMENTO DO CONSUMIDOR</v>
          </cell>
          <cell r="C928" t="str">
            <v>Optativa</v>
          </cell>
          <cell r="D928" t="str">
            <v> UNID. ACAD. DE ADMINISTRAÇÃO E CONTABILIDADE</v>
          </cell>
          <cell r="E928">
            <v>4</v>
          </cell>
          <cell r="F928">
            <v>60</v>
          </cell>
          <cell r="G928">
            <v>2017</v>
          </cell>
        </row>
        <row r="929">
          <cell r="A929">
            <v>1301149</v>
          </cell>
          <cell r="B929" t="str">
            <v>PESQUISA DE MERCADO</v>
          </cell>
          <cell r="C929" t="str">
            <v>Optativa</v>
          </cell>
          <cell r="D929" t="str">
            <v> UNID. ACAD. DE ADMINISTRAÇÃO E CONTABILIDADE</v>
          </cell>
          <cell r="E929">
            <v>4</v>
          </cell>
          <cell r="F929">
            <v>60</v>
          </cell>
          <cell r="G929">
            <v>2017</v>
          </cell>
        </row>
        <row r="930">
          <cell r="A930">
            <v>1301150</v>
          </cell>
          <cell r="B930" t="str">
            <v>COMUNICACAO EMPRESARIAL</v>
          </cell>
          <cell r="C930" t="str">
            <v>Optativa</v>
          </cell>
          <cell r="D930" t="str">
            <v> UNID. ACAD. DE ADMINISTRAÇÃO E CONTABILIDADE</v>
          </cell>
          <cell r="E930">
            <v>4</v>
          </cell>
          <cell r="F930">
            <v>60</v>
          </cell>
          <cell r="G930">
            <v>2017</v>
          </cell>
        </row>
        <row r="931">
          <cell r="A931">
            <v>1301151</v>
          </cell>
          <cell r="B931" t="str">
            <v>GESTAO DE PROJETOS</v>
          </cell>
          <cell r="C931" t="str">
            <v>Optativa</v>
          </cell>
          <cell r="D931" t="str">
            <v> UNID. ACAD. DE ADMINISTRAÇÃO E CONTABILIDADE</v>
          </cell>
          <cell r="E931">
            <v>4</v>
          </cell>
          <cell r="F931">
            <v>60</v>
          </cell>
          <cell r="G931">
            <v>2017</v>
          </cell>
        </row>
        <row r="932">
          <cell r="A932">
            <v>1301152</v>
          </cell>
          <cell r="B932" t="str">
            <v>GESTÃO DE SERVICOS</v>
          </cell>
          <cell r="C932" t="str">
            <v>Optativa</v>
          </cell>
          <cell r="D932" t="str">
            <v> UNID. ACAD. DE ADMINISTRAÇÃO E CONTABILIDADE</v>
          </cell>
          <cell r="E932">
            <v>4</v>
          </cell>
          <cell r="F932">
            <v>60</v>
          </cell>
          <cell r="G932">
            <v>2017</v>
          </cell>
        </row>
        <row r="933">
          <cell r="A933">
            <v>1301153</v>
          </cell>
          <cell r="B933" t="str">
            <v>GESTAO NO TERCEIRO SETOR</v>
          </cell>
          <cell r="C933" t="str">
            <v>Optativa</v>
          </cell>
          <cell r="D933" t="str">
            <v> UNID. ACAD. DE ADMINISTRAÇÃO E CONTABILIDADE</v>
          </cell>
          <cell r="E933">
            <v>4</v>
          </cell>
          <cell r="F933">
            <v>60</v>
          </cell>
          <cell r="G933">
            <v>2017</v>
          </cell>
        </row>
        <row r="934">
          <cell r="A934">
            <v>1301154</v>
          </cell>
          <cell r="B934" t="str">
            <v>GESTAO DE CONHECIMENTO</v>
          </cell>
          <cell r="C934" t="str">
            <v>Optativa</v>
          </cell>
          <cell r="D934" t="str">
            <v> UNID. ACAD. DE ADMINISTRAÇÃO E CONTABILIDADE</v>
          </cell>
          <cell r="E934">
            <v>4</v>
          </cell>
          <cell r="F934">
            <v>60</v>
          </cell>
          <cell r="G934">
            <v>2017</v>
          </cell>
        </row>
        <row r="935">
          <cell r="A935">
            <v>1301155</v>
          </cell>
          <cell r="B935" t="str">
            <v>GESTAO PUBLICA</v>
          </cell>
          <cell r="C935" t="str">
            <v>Optativa</v>
          </cell>
          <cell r="D935" t="str">
            <v> UNID. ACAD. DE ADMINISTRAÇÃO E CONTABILIDADE</v>
          </cell>
          <cell r="E935">
            <v>4</v>
          </cell>
          <cell r="F935">
            <v>60</v>
          </cell>
          <cell r="G935">
            <v>2017</v>
          </cell>
        </row>
        <row r="936">
          <cell r="A936">
            <v>1301156</v>
          </cell>
          <cell r="B936" t="str">
            <v>METODOS QUANT DE PESQ EM ADMINISTRACAO</v>
          </cell>
          <cell r="C936" t="str">
            <v>Optativa</v>
          </cell>
          <cell r="D936" t="str">
            <v> UNID. ACAD. DE ADMINISTRAÇÃO E CONTABILIDADE</v>
          </cell>
          <cell r="E936">
            <v>4</v>
          </cell>
          <cell r="F936">
            <v>60</v>
          </cell>
          <cell r="G936">
            <v>2017</v>
          </cell>
        </row>
        <row r="937">
          <cell r="A937">
            <v>1301157</v>
          </cell>
          <cell r="B937" t="str">
            <v>METODOS QUALIT DE PESQ EM ADMINISTRACAO</v>
          </cell>
          <cell r="C937" t="str">
            <v>Optativa</v>
          </cell>
          <cell r="D937" t="str">
            <v> UNID. ACAD. DE ADMINISTRAÇÃO E CONTABILIDADE</v>
          </cell>
          <cell r="E937">
            <v>4</v>
          </cell>
          <cell r="F937">
            <v>60</v>
          </cell>
          <cell r="G937">
            <v>2017</v>
          </cell>
        </row>
        <row r="938">
          <cell r="A938">
            <v>1301158</v>
          </cell>
          <cell r="B938" t="str">
            <v>GOVERNANCA CORPORATIVA</v>
          </cell>
          <cell r="C938" t="str">
            <v>Optativa</v>
          </cell>
          <cell r="D938" t="str">
            <v> UNID. ACAD. DE ADMINISTRAÇÃO E CONTABILIDADE</v>
          </cell>
          <cell r="E938">
            <v>4</v>
          </cell>
          <cell r="F938">
            <v>60</v>
          </cell>
          <cell r="G938">
            <v>2017</v>
          </cell>
        </row>
        <row r="939">
          <cell r="A939">
            <v>1301159</v>
          </cell>
          <cell r="B939" t="str">
            <v>EMPRESA,MERCADO E SOC EM ADMINISTRACAO</v>
          </cell>
          <cell r="C939" t="str">
            <v>Optativa</v>
          </cell>
          <cell r="D939" t="str">
            <v> UNID. ACAD. DE ADMINISTRAÇÃO E CONTABILIDADE</v>
          </cell>
          <cell r="E939">
            <v>4</v>
          </cell>
          <cell r="F939">
            <v>60</v>
          </cell>
          <cell r="G939">
            <v>2017</v>
          </cell>
        </row>
        <row r="940">
          <cell r="A940">
            <v>1301160</v>
          </cell>
          <cell r="B940" t="str">
            <v>ECONOMIA INDUSTRIAL</v>
          </cell>
          <cell r="C940" t="str">
            <v>Optativa</v>
          </cell>
          <cell r="D940" t="str">
            <v> UNID. ACAD. DE ADMINISTRAÇÃO E CONTABILIDADE</v>
          </cell>
          <cell r="E940">
            <v>4</v>
          </cell>
          <cell r="F940">
            <v>60</v>
          </cell>
          <cell r="G940">
            <v>2017</v>
          </cell>
        </row>
        <row r="941">
          <cell r="A941">
            <v>1301161</v>
          </cell>
          <cell r="B941" t="str">
            <v>NEGOCIOS INTERNACIONAIS</v>
          </cell>
          <cell r="C941" t="str">
            <v>Optativa</v>
          </cell>
          <cell r="D941" t="str">
            <v> UNID. ACAD. DE ADMINISTRAÇÃO E CONTABILIDADE</v>
          </cell>
          <cell r="E941">
            <v>4</v>
          </cell>
          <cell r="F941">
            <v>60</v>
          </cell>
          <cell r="G941">
            <v>2017</v>
          </cell>
        </row>
        <row r="942">
          <cell r="A942">
            <v>1301162</v>
          </cell>
          <cell r="B942" t="str">
            <v>MARKETING ELETRONICO</v>
          </cell>
          <cell r="C942" t="str">
            <v>Optativa</v>
          </cell>
          <cell r="D942" t="str">
            <v> UNID. ACAD. DE ADMINISTRAÇÃO E CONTABILIDADE</v>
          </cell>
          <cell r="E942">
            <v>4</v>
          </cell>
          <cell r="F942">
            <v>60</v>
          </cell>
          <cell r="G942">
            <v>2017</v>
          </cell>
        </row>
        <row r="943">
          <cell r="A943">
            <v>1301163</v>
          </cell>
          <cell r="B943" t="str">
            <v>GESTAO DE INVESTIMENTOS FINANCEIROS</v>
          </cell>
          <cell r="C943" t="str">
            <v>Optativa</v>
          </cell>
          <cell r="D943" t="str">
            <v> UNID. ACAD. DE ADMINISTRAÇÃO E CONTABILIDADE</v>
          </cell>
          <cell r="E943">
            <v>4</v>
          </cell>
          <cell r="F943">
            <v>60</v>
          </cell>
          <cell r="G943">
            <v>2017</v>
          </cell>
        </row>
        <row r="944">
          <cell r="A944">
            <v>1301164</v>
          </cell>
          <cell r="B944" t="str">
            <v>ATIVIDADESComplementarES FLEXIVEIS</v>
          </cell>
          <cell r="C944" t="str">
            <v>Complementar</v>
          </cell>
          <cell r="D944" t="str">
            <v> UNID. ACAD. DE ADMINISTRAÇÃO E CONTABILIDADE</v>
          </cell>
          <cell r="E944">
            <v>8</v>
          </cell>
          <cell r="F944">
            <v>120</v>
          </cell>
          <cell r="G944">
            <v>2017</v>
          </cell>
        </row>
        <row r="945">
          <cell r="A945">
            <v>1301165</v>
          </cell>
          <cell r="B945" t="str">
            <v>INTRODUCAO A ADMINISTRACAO</v>
          </cell>
          <cell r="C945" t="str">
            <v>Obrigatória</v>
          </cell>
          <cell r="D945" t="str">
            <v> UNID. ACAD. DE ADMINISTRAÇÃO E CONTABILIDADE</v>
          </cell>
          <cell r="E945">
            <v>4</v>
          </cell>
          <cell r="F945">
            <v>60</v>
          </cell>
          <cell r="G945">
            <v>2017</v>
          </cell>
        </row>
        <row r="946">
          <cell r="A946">
            <v>1301166</v>
          </cell>
          <cell r="B946" t="str">
            <v>TEA(GESTAO AMBIENTAL)</v>
          </cell>
          <cell r="C946" t="str">
            <v>Optativa</v>
          </cell>
          <cell r="D946" t="str">
            <v> UNID. ACAD. DE ADMINISTRAÇÃO E CONTABILIDADE</v>
          </cell>
          <cell r="E946">
            <v>4</v>
          </cell>
          <cell r="F946">
            <v>60</v>
          </cell>
          <cell r="G946">
            <v>2017</v>
          </cell>
        </row>
        <row r="947">
          <cell r="A947">
            <v>1302056</v>
          </cell>
          <cell r="B947" t="str">
            <v>ESTÉTICA E HISTÓRIA DAS ARTES I</v>
          </cell>
          <cell r="C947" t="str">
            <v>Obrigatória</v>
          </cell>
          <cell r="D947" t="str">
            <v> UNID. ACAD. DE ARTES</v>
          </cell>
          <cell r="E947">
            <v>4</v>
          </cell>
          <cell r="F947">
            <v>60</v>
          </cell>
          <cell r="G947">
            <v>1999</v>
          </cell>
        </row>
        <row r="948">
          <cell r="A948">
            <v>1302057</v>
          </cell>
          <cell r="B948" t="str">
            <v>OFICINA BASICA DE ARTES I</v>
          </cell>
          <cell r="C948" t="str">
            <v>Obrigatória</v>
          </cell>
          <cell r="D948" t="str">
            <v> UNID. ACAD. DE ARTES</v>
          </cell>
          <cell r="E948">
            <v>4</v>
          </cell>
          <cell r="F948">
            <v>60</v>
          </cell>
          <cell r="G948">
            <v>1999</v>
          </cell>
        </row>
        <row r="949">
          <cell r="A949">
            <v>1302058</v>
          </cell>
          <cell r="B949" t="str">
            <v>INTRODUÇÃO À INFORMÁTICA</v>
          </cell>
          <cell r="C949" t="str">
            <v>Obrigatória</v>
          </cell>
          <cell r="D949" t="str">
            <v> UNID. ACAD. DE ARTES</v>
          </cell>
          <cell r="E949">
            <v>4</v>
          </cell>
          <cell r="F949">
            <v>60</v>
          </cell>
          <cell r="G949">
            <v>1999</v>
          </cell>
        </row>
        <row r="950">
          <cell r="A950">
            <v>1302059</v>
          </cell>
          <cell r="B950" t="str">
            <v>ESTÉTICA E HISTÓRIA DAS ARTES II</v>
          </cell>
          <cell r="C950" t="str">
            <v>Obrigatória</v>
          </cell>
          <cell r="D950" t="str">
            <v> UNID. ACAD. DE ARTES</v>
          </cell>
          <cell r="E950">
            <v>4</v>
          </cell>
          <cell r="F950">
            <v>60</v>
          </cell>
          <cell r="G950">
            <v>1999</v>
          </cell>
        </row>
        <row r="951">
          <cell r="A951">
            <v>1302060</v>
          </cell>
          <cell r="B951" t="str">
            <v>OFICINA BASICA DE ARTES II</v>
          </cell>
          <cell r="C951" t="str">
            <v>Obrigatória</v>
          </cell>
          <cell r="D951" t="str">
            <v> UNID. ACAD. DE ARTES</v>
          </cell>
          <cell r="E951">
            <v>4</v>
          </cell>
          <cell r="F951">
            <v>60</v>
          </cell>
          <cell r="G951">
            <v>1999</v>
          </cell>
        </row>
        <row r="952">
          <cell r="A952">
            <v>1302061</v>
          </cell>
          <cell r="B952" t="str">
            <v>METODOLOGIA E TÉCNICA DE PESQUISA</v>
          </cell>
          <cell r="C952" t="str">
            <v>Obrigatória</v>
          </cell>
          <cell r="D952" t="str">
            <v> UNID. ACAD. DE ARTES</v>
          </cell>
          <cell r="E952">
            <v>4</v>
          </cell>
          <cell r="F952">
            <v>60</v>
          </cell>
          <cell r="G952">
            <v>1999</v>
          </cell>
        </row>
        <row r="953">
          <cell r="A953">
            <v>1302062</v>
          </cell>
          <cell r="B953" t="str">
            <v>PERCEPÇÃO MUSICAL</v>
          </cell>
          <cell r="C953" t="str">
            <v>Obrigatória</v>
          </cell>
          <cell r="D953" t="str">
            <v> UNID. ACAD. DE ARTES</v>
          </cell>
          <cell r="E953">
            <v>2</v>
          </cell>
          <cell r="F953">
            <v>30</v>
          </cell>
          <cell r="G953">
            <v>1999</v>
          </cell>
        </row>
        <row r="954">
          <cell r="A954">
            <v>1302063</v>
          </cell>
          <cell r="B954" t="str">
            <v>INTRODUÇÃO À TECNOLOGIA MUSICAL</v>
          </cell>
          <cell r="C954" t="str">
            <v>Obrigatória</v>
          </cell>
          <cell r="D954" t="str">
            <v> UNID. ACAD. DE ARTES</v>
          </cell>
          <cell r="E954">
            <v>2</v>
          </cell>
          <cell r="F954">
            <v>30</v>
          </cell>
          <cell r="G954">
            <v>1999</v>
          </cell>
        </row>
        <row r="955">
          <cell r="A955">
            <v>1302064</v>
          </cell>
          <cell r="B955" t="str">
            <v>FUNDAMENTOS DA LINGUAGEM VISUAL I</v>
          </cell>
          <cell r="C955" t="str">
            <v>Obrigatória</v>
          </cell>
          <cell r="D955" t="str">
            <v> UNID. ACAD. DE ARTES</v>
          </cell>
          <cell r="E955">
            <v>4</v>
          </cell>
          <cell r="F955">
            <v>60</v>
          </cell>
          <cell r="G955">
            <v>1999</v>
          </cell>
        </row>
        <row r="956">
          <cell r="A956">
            <v>1302065</v>
          </cell>
          <cell r="B956" t="str">
            <v>EVOLUCAO DAS ARTES VISUAIS I</v>
          </cell>
          <cell r="C956" t="str">
            <v>Obrigatória</v>
          </cell>
          <cell r="D956" t="str">
            <v> UNID. ACAD. DE ARTES</v>
          </cell>
          <cell r="E956">
            <v>4</v>
          </cell>
          <cell r="F956">
            <v>60</v>
          </cell>
          <cell r="G956">
            <v>1999</v>
          </cell>
        </row>
        <row r="957">
          <cell r="A957">
            <v>1302066</v>
          </cell>
          <cell r="B957" t="str">
            <v>SEMINARIOS DE INTEGRACAO I</v>
          </cell>
          <cell r="C957" t="str">
            <v>Obrigatória</v>
          </cell>
          <cell r="D957" t="str">
            <v> UNID. ACAD. DE ARTES</v>
          </cell>
          <cell r="E957">
            <v>1</v>
          </cell>
          <cell r="F957">
            <v>15</v>
          </cell>
          <cell r="G957">
            <v>1999</v>
          </cell>
        </row>
        <row r="958">
          <cell r="A958">
            <v>1302067</v>
          </cell>
          <cell r="B958" t="str">
            <v>SEMINARIOS DE INTEGRACAO II</v>
          </cell>
          <cell r="C958" t="str">
            <v>Obrigatória</v>
          </cell>
          <cell r="D958" t="str">
            <v> UNID. ACAD. DE ARTES</v>
          </cell>
          <cell r="E958">
            <v>1</v>
          </cell>
          <cell r="F958">
            <v>15</v>
          </cell>
          <cell r="G958">
            <v>1999</v>
          </cell>
        </row>
        <row r="959">
          <cell r="A959">
            <v>1302068</v>
          </cell>
          <cell r="B959" t="str">
            <v>SEMINARIOS DE INTEGRACAO III</v>
          </cell>
          <cell r="C959" t="str">
            <v>Obrigatória</v>
          </cell>
          <cell r="D959" t="str">
            <v> UNID. ACAD. DE ARTES</v>
          </cell>
          <cell r="E959">
            <v>2</v>
          </cell>
          <cell r="F959">
            <v>30</v>
          </cell>
          <cell r="G959">
            <v>1999</v>
          </cell>
        </row>
        <row r="960">
          <cell r="A960">
            <v>1302069</v>
          </cell>
          <cell r="B960" t="str">
            <v>SEMINARIOS DE INTEGRACAO IV</v>
          </cell>
          <cell r="C960" t="str">
            <v>Obrigatória</v>
          </cell>
          <cell r="D960" t="str">
            <v> UNID. ACAD. DE ARTES</v>
          </cell>
          <cell r="E960">
            <v>2</v>
          </cell>
          <cell r="F960">
            <v>30</v>
          </cell>
          <cell r="G960">
            <v>1999</v>
          </cell>
        </row>
        <row r="961">
          <cell r="A961">
            <v>1302070</v>
          </cell>
          <cell r="B961" t="str">
            <v>PSICOLOGIA DA CRIATIVIDADE</v>
          </cell>
          <cell r="C961" t="str">
            <v>Optativa</v>
          </cell>
          <cell r="D961" t="str">
            <v> UNID. ACAD. DE ARTES</v>
          </cell>
          <cell r="E961">
            <v>4</v>
          </cell>
          <cell r="F961">
            <v>60</v>
          </cell>
          <cell r="G961">
            <v>2010</v>
          </cell>
        </row>
        <row r="962">
          <cell r="A962">
            <v>1302071</v>
          </cell>
          <cell r="B962" t="str">
            <v>FUNDAMENTOS DA LINGUAGEM VISUAL II</v>
          </cell>
          <cell r="C962" t="str">
            <v>Obrigatória</v>
          </cell>
          <cell r="D962" t="str">
            <v> UNID. ACAD. DE ARTES</v>
          </cell>
          <cell r="E962">
            <v>4</v>
          </cell>
          <cell r="F962">
            <v>60</v>
          </cell>
          <cell r="G962">
            <v>1999</v>
          </cell>
        </row>
        <row r="963">
          <cell r="A963">
            <v>1302072</v>
          </cell>
          <cell r="B963" t="str">
            <v>EVOLUCAO DAS ARTES VISUAIS II</v>
          </cell>
          <cell r="C963" t="str">
            <v>Obrigatória</v>
          </cell>
          <cell r="D963" t="str">
            <v> UNID. ACAD. DE ARTES</v>
          </cell>
          <cell r="E963">
            <v>4</v>
          </cell>
          <cell r="F963">
            <v>60</v>
          </cell>
          <cell r="G963">
            <v>1999</v>
          </cell>
        </row>
        <row r="964">
          <cell r="A964">
            <v>1302073</v>
          </cell>
          <cell r="B964" t="str">
            <v>INTRODUÇÃO À DIREÇÃO</v>
          </cell>
          <cell r="C964" t="str">
            <v>Obrigatória</v>
          </cell>
          <cell r="D964" t="str">
            <v> UNID. ACAD. DE ARTES</v>
          </cell>
          <cell r="E964">
            <v>4</v>
          </cell>
          <cell r="F964">
            <v>60</v>
          </cell>
          <cell r="G964">
            <v>1999</v>
          </cell>
        </row>
        <row r="965">
          <cell r="A965">
            <v>1302074</v>
          </cell>
          <cell r="B965" t="str">
            <v>DIRECAO I</v>
          </cell>
          <cell r="C965" t="str">
            <v>Obrigatória</v>
          </cell>
          <cell r="D965" t="str">
            <v> UNID. ACAD. DE ARTES</v>
          </cell>
          <cell r="E965">
            <v>4</v>
          </cell>
          <cell r="F965">
            <v>60</v>
          </cell>
          <cell r="G965">
            <v>1999</v>
          </cell>
        </row>
        <row r="966">
          <cell r="A966">
            <v>1302075</v>
          </cell>
          <cell r="B966" t="str">
            <v>PROJETO MULTIMIDIA</v>
          </cell>
          <cell r="C966" t="str">
            <v>Obrigatória</v>
          </cell>
          <cell r="D966" t="str">
            <v> UNID. ACAD. DE ARTES</v>
          </cell>
          <cell r="E966">
            <v>6</v>
          </cell>
          <cell r="F966">
            <v>90</v>
          </cell>
          <cell r="G966">
            <v>1999</v>
          </cell>
        </row>
        <row r="967">
          <cell r="A967">
            <v>1302076</v>
          </cell>
          <cell r="B967" t="str">
            <v>FERRAMENTAS DE DESENHO E ANIMACAO</v>
          </cell>
          <cell r="C967" t="str">
            <v>Obrigatória</v>
          </cell>
          <cell r="D967" t="str">
            <v> UNID. ACAD. DE ARTES</v>
          </cell>
          <cell r="E967">
            <v>4</v>
          </cell>
          <cell r="F967">
            <v>60</v>
          </cell>
          <cell r="G967">
            <v>1999</v>
          </cell>
        </row>
        <row r="968">
          <cell r="A968">
            <v>1302077</v>
          </cell>
          <cell r="B968" t="str">
            <v>FUNDAMENTOS CIENT DA COMUNICACAO</v>
          </cell>
          <cell r="C968" t="str">
            <v>Complementar</v>
          </cell>
          <cell r="D968" t="str">
            <v> UNID. ACAD. DE ARTES</v>
          </cell>
          <cell r="E968">
            <v>4</v>
          </cell>
          <cell r="F968">
            <v>60</v>
          </cell>
          <cell r="G968">
            <v>1999</v>
          </cell>
        </row>
        <row r="969">
          <cell r="A969">
            <v>1302078</v>
          </cell>
          <cell r="B969" t="str">
            <v>PADRAO MIDI</v>
          </cell>
          <cell r="C969" t="str">
            <v>Complementar</v>
          </cell>
          <cell r="D969" t="str">
            <v> UNID. ACAD. DE ARTES</v>
          </cell>
          <cell r="E969">
            <v>2</v>
          </cell>
          <cell r="F969">
            <v>30</v>
          </cell>
          <cell r="G969">
            <v>1999</v>
          </cell>
        </row>
        <row r="970">
          <cell r="A970">
            <v>1302079</v>
          </cell>
          <cell r="B970" t="str">
            <v>INFOGRAFIA</v>
          </cell>
          <cell r="C970" t="str">
            <v>Complementar</v>
          </cell>
          <cell r="D970" t="str">
            <v> UNID. ACAD. DE ARTES</v>
          </cell>
          <cell r="E970">
            <v>4</v>
          </cell>
          <cell r="F970">
            <v>60</v>
          </cell>
          <cell r="G970">
            <v>1999</v>
          </cell>
        </row>
        <row r="971">
          <cell r="A971">
            <v>1302080</v>
          </cell>
          <cell r="B971" t="str">
            <v>ACÚSTICA E ÁUDIO</v>
          </cell>
          <cell r="C971" t="str">
            <v>Complementar</v>
          </cell>
          <cell r="D971" t="str">
            <v> UNID. ACAD. DE ARTES</v>
          </cell>
          <cell r="E971">
            <v>2</v>
          </cell>
          <cell r="F971">
            <v>30</v>
          </cell>
          <cell r="G971">
            <v>1999</v>
          </cell>
        </row>
        <row r="972">
          <cell r="A972">
            <v>1302081</v>
          </cell>
          <cell r="B972" t="str">
            <v>PROJETO I</v>
          </cell>
          <cell r="C972" t="str">
            <v>Complementar</v>
          </cell>
          <cell r="D972" t="str">
            <v> UNID. ACAD. DE ARTES</v>
          </cell>
          <cell r="E972">
            <v>2</v>
          </cell>
          <cell r="F972">
            <v>30</v>
          </cell>
          <cell r="G972">
            <v>1999</v>
          </cell>
        </row>
        <row r="973">
          <cell r="A973">
            <v>1302082</v>
          </cell>
          <cell r="B973" t="str">
            <v>EVOLUCAO DO TEATRO E DA DANCA</v>
          </cell>
          <cell r="C973" t="str">
            <v>Complementar</v>
          </cell>
          <cell r="D973" t="str">
            <v> UNID. ACAD. DE ARTES</v>
          </cell>
          <cell r="E973">
            <v>4</v>
          </cell>
          <cell r="F973">
            <v>60</v>
          </cell>
          <cell r="G973">
            <v>1999</v>
          </cell>
        </row>
        <row r="974">
          <cell r="A974">
            <v>1302083</v>
          </cell>
          <cell r="B974" t="str">
            <v>INTERNET E MIDIA</v>
          </cell>
          <cell r="C974" t="str">
            <v>Complementar</v>
          </cell>
          <cell r="D974" t="str">
            <v> UNID. ACAD. DE ARTES</v>
          </cell>
          <cell r="E974">
            <v>4</v>
          </cell>
          <cell r="F974">
            <v>60</v>
          </cell>
          <cell r="G974">
            <v>1999</v>
          </cell>
        </row>
        <row r="975">
          <cell r="A975">
            <v>1302084</v>
          </cell>
          <cell r="B975" t="str">
            <v>LABORATÓRIO DE AUDIO I</v>
          </cell>
          <cell r="C975" t="str">
            <v>Complementar</v>
          </cell>
          <cell r="D975" t="str">
            <v> UNID. ACAD. DE ARTES</v>
          </cell>
          <cell r="E975">
            <v>4</v>
          </cell>
          <cell r="F975">
            <v>60</v>
          </cell>
          <cell r="G975">
            <v>1999</v>
          </cell>
        </row>
        <row r="976">
          <cell r="A976">
            <v>1302085</v>
          </cell>
          <cell r="B976" t="str">
            <v>PROJETO II</v>
          </cell>
          <cell r="C976" t="str">
            <v>Complementar</v>
          </cell>
          <cell r="D976" t="str">
            <v> UNID. ACAD. DE ARTES</v>
          </cell>
          <cell r="E976">
            <v>3</v>
          </cell>
          <cell r="F976">
            <v>45</v>
          </cell>
          <cell r="G976">
            <v>1999</v>
          </cell>
        </row>
        <row r="977">
          <cell r="A977">
            <v>1302086</v>
          </cell>
          <cell r="B977" t="str">
            <v>PROJETO III</v>
          </cell>
          <cell r="C977" t="str">
            <v>Complementar</v>
          </cell>
          <cell r="D977" t="str">
            <v> UNID. ACAD. DE ARTES</v>
          </cell>
          <cell r="E977">
            <v>3</v>
          </cell>
          <cell r="F977">
            <v>45</v>
          </cell>
          <cell r="G977">
            <v>1999</v>
          </cell>
        </row>
        <row r="978">
          <cell r="A978">
            <v>1302087</v>
          </cell>
          <cell r="B978" t="str">
            <v>LABORATÓRIO DE VÍDEO I</v>
          </cell>
          <cell r="C978" t="str">
            <v>Complementar</v>
          </cell>
          <cell r="D978" t="str">
            <v> UNID. ACAD. DE ARTES</v>
          </cell>
          <cell r="E978">
            <v>4</v>
          </cell>
          <cell r="F978">
            <v>60</v>
          </cell>
          <cell r="G978">
            <v>1999</v>
          </cell>
        </row>
        <row r="979">
          <cell r="A979">
            <v>1302088</v>
          </cell>
          <cell r="B979" t="str">
            <v>SOM E IMAGEM: MIXAGEM</v>
          </cell>
          <cell r="C979" t="str">
            <v>Complementar</v>
          </cell>
          <cell r="D979" t="str">
            <v> UNID. ACAD. DE ARTES</v>
          </cell>
          <cell r="E979">
            <v>4</v>
          </cell>
          <cell r="F979">
            <v>60</v>
          </cell>
          <cell r="G979">
            <v>1999</v>
          </cell>
        </row>
        <row r="980">
          <cell r="A980">
            <v>1302089</v>
          </cell>
          <cell r="B980" t="str">
            <v>MÚSICA INCIDENTAL</v>
          </cell>
          <cell r="C980" t="str">
            <v>Complementar</v>
          </cell>
          <cell r="D980" t="str">
            <v> UNID. ACAD. DE ARTES</v>
          </cell>
          <cell r="E980">
            <v>2</v>
          </cell>
          <cell r="F980">
            <v>30</v>
          </cell>
          <cell r="G980">
            <v>1999</v>
          </cell>
        </row>
        <row r="981">
          <cell r="A981">
            <v>1302090</v>
          </cell>
          <cell r="B981" t="str">
            <v>OFICINA BASICA DE FOTOGRAFIA E CINEMA</v>
          </cell>
          <cell r="C981" t="str">
            <v>Complementar</v>
          </cell>
          <cell r="D981" t="str">
            <v> UNID. ACAD. DE ARTES</v>
          </cell>
          <cell r="E981">
            <v>4</v>
          </cell>
          <cell r="F981">
            <v>60</v>
          </cell>
          <cell r="G981">
            <v>1999</v>
          </cell>
        </row>
        <row r="982">
          <cell r="A982">
            <v>1302091</v>
          </cell>
          <cell r="B982" t="str">
            <v>MARKETING CULTURAL</v>
          </cell>
          <cell r="C982" t="str">
            <v>Obrigatória</v>
          </cell>
          <cell r="D982" t="str">
            <v> UNID. ACAD. DE ARTES</v>
          </cell>
          <cell r="E982">
            <v>4</v>
          </cell>
          <cell r="F982">
            <v>60</v>
          </cell>
          <cell r="G982">
            <v>2009</v>
          </cell>
        </row>
        <row r="983">
          <cell r="A983">
            <v>1302092</v>
          </cell>
          <cell r="B983" t="str">
            <v>PRÁTICA INSTRUMENTAL I</v>
          </cell>
          <cell r="C983" t="str">
            <v>Optativa</v>
          </cell>
          <cell r="D983" t="str">
            <v> UNID. ACAD. DE ARTES</v>
          </cell>
          <cell r="E983">
            <v>2</v>
          </cell>
          <cell r="F983">
            <v>30</v>
          </cell>
          <cell r="G983">
            <v>1999</v>
          </cell>
        </row>
        <row r="984">
          <cell r="A984">
            <v>1302093</v>
          </cell>
          <cell r="B984" t="str">
            <v>PRÁTICA INSTRUMENTAL II</v>
          </cell>
          <cell r="C984" t="str">
            <v>Optativa</v>
          </cell>
          <cell r="D984" t="str">
            <v> UNID. ACAD. DE ARTES</v>
          </cell>
          <cell r="E984">
            <v>2</v>
          </cell>
          <cell r="F984">
            <v>30</v>
          </cell>
          <cell r="G984">
            <v>1999</v>
          </cell>
        </row>
        <row r="985">
          <cell r="A985">
            <v>1302094</v>
          </cell>
          <cell r="B985" t="str">
            <v>PRÁTICA INSTRUMENTAL III</v>
          </cell>
          <cell r="C985" t="str">
            <v>Optativa</v>
          </cell>
          <cell r="D985" t="str">
            <v> UNID. ACAD. DE ARTES</v>
          </cell>
          <cell r="E985">
            <v>2</v>
          </cell>
          <cell r="F985">
            <v>30</v>
          </cell>
          <cell r="G985">
            <v>1999</v>
          </cell>
        </row>
        <row r="986">
          <cell r="A986">
            <v>1302095</v>
          </cell>
          <cell r="B986" t="str">
            <v>PRÁTICA INSTRUMENTAL MIDI I</v>
          </cell>
          <cell r="C986" t="str">
            <v>Optativa</v>
          </cell>
          <cell r="D986" t="str">
            <v> UNID. ACAD. DE ARTES</v>
          </cell>
          <cell r="E986">
            <v>2</v>
          </cell>
          <cell r="F986">
            <v>30</v>
          </cell>
          <cell r="G986">
            <v>1999</v>
          </cell>
        </row>
        <row r="987">
          <cell r="A987">
            <v>1302096</v>
          </cell>
          <cell r="B987" t="str">
            <v>PRÁTICA INSTRUMENTAL MIDI II</v>
          </cell>
          <cell r="C987" t="str">
            <v>Optativa</v>
          </cell>
          <cell r="D987" t="str">
            <v> UNID. ACAD. DE ARTES</v>
          </cell>
          <cell r="E987">
            <v>2</v>
          </cell>
          <cell r="F987">
            <v>30</v>
          </cell>
          <cell r="G987">
            <v>1999</v>
          </cell>
        </row>
        <row r="988">
          <cell r="A988">
            <v>1302097</v>
          </cell>
          <cell r="B988" t="str">
            <v>PRÁTICA INSTRUMENTAL MIDI III</v>
          </cell>
          <cell r="C988" t="str">
            <v>Optativa</v>
          </cell>
          <cell r="D988" t="str">
            <v> UNID. ACAD. DE ARTES</v>
          </cell>
          <cell r="E988">
            <v>2</v>
          </cell>
          <cell r="F988">
            <v>30</v>
          </cell>
          <cell r="G988">
            <v>1999</v>
          </cell>
        </row>
        <row r="989">
          <cell r="A989">
            <v>1302098</v>
          </cell>
          <cell r="B989" t="str">
            <v>LEITURA DE PARTITURA</v>
          </cell>
          <cell r="C989" t="str">
            <v>Optativa</v>
          </cell>
          <cell r="D989" t="str">
            <v> UNID. ACAD. DE ARTES</v>
          </cell>
          <cell r="E989">
            <v>2</v>
          </cell>
          <cell r="F989">
            <v>30</v>
          </cell>
          <cell r="G989">
            <v>1999</v>
          </cell>
        </row>
        <row r="990">
          <cell r="A990">
            <v>1302099</v>
          </cell>
          <cell r="B990" t="str">
            <v>HARMONIA</v>
          </cell>
          <cell r="C990" t="str">
            <v>Optativa</v>
          </cell>
          <cell r="D990" t="str">
            <v> UNID. ACAD. DE ARTES</v>
          </cell>
          <cell r="E990">
            <v>2</v>
          </cell>
          <cell r="F990">
            <v>30</v>
          </cell>
          <cell r="G990">
            <v>1999</v>
          </cell>
        </row>
        <row r="991">
          <cell r="A991">
            <v>1302100</v>
          </cell>
          <cell r="B991" t="str">
            <v>INTRODUÇÃO À COMPOSIÇÃO</v>
          </cell>
          <cell r="C991" t="str">
            <v>Optativa</v>
          </cell>
          <cell r="D991" t="str">
            <v> UNID. ACAD. DE ARTES</v>
          </cell>
          <cell r="E991">
            <v>4</v>
          </cell>
          <cell r="F991">
            <v>60</v>
          </cell>
          <cell r="G991">
            <v>1999</v>
          </cell>
        </row>
        <row r="992">
          <cell r="A992">
            <v>1302101</v>
          </cell>
          <cell r="B992" t="str">
            <v>MÚSICA ELETROACÚSTICA</v>
          </cell>
          <cell r="C992" t="str">
            <v>Optativa</v>
          </cell>
          <cell r="D992" t="str">
            <v> UNID. ACAD. DE ARTES</v>
          </cell>
          <cell r="E992">
            <v>2</v>
          </cell>
          <cell r="F992">
            <v>30</v>
          </cell>
          <cell r="G992">
            <v>1999</v>
          </cell>
        </row>
        <row r="993">
          <cell r="A993">
            <v>1302102</v>
          </cell>
          <cell r="B993" t="str">
            <v>ESTILOS MUSICAIS</v>
          </cell>
          <cell r="C993" t="str">
            <v>Optativa</v>
          </cell>
          <cell r="D993" t="str">
            <v> UNID. ACAD. DE ARTES</v>
          </cell>
          <cell r="E993">
            <v>2</v>
          </cell>
          <cell r="F993">
            <v>30</v>
          </cell>
          <cell r="G993">
            <v>1999</v>
          </cell>
        </row>
        <row r="994">
          <cell r="A994">
            <v>1302103</v>
          </cell>
          <cell r="B994" t="str">
            <v>LABORATÓRIO DE AUDIO II</v>
          </cell>
          <cell r="C994" t="str">
            <v>Optativa</v>
          </cell>
          <cell r="D994" t="str">
            <v> UNID. ACAD. DE ARTES</v>
          </cell>
          <cell r="E994">
            <v>4</v>
          </cell>
          <cell r="F994">
            <v>60</v>
          </cell>
          <cell r="G994">
            <v>1999</v>
          </cell>
        </row>
        <row r="995">
          <cell r="A995">
            <v>1302104</v>
          </cell>
          <cell r="B995" t="str">
            <v>INTRODUÇÃO À COMPUTAÇÃO E MÚSICA</v>
          </cell>
          <cell r="C995" t="str">
            <v>Optativa</v>
          </cell>
          <cell r="D995" t="str">
            <v> UNID. ACAD. DE ARTES</v>
          </cell>
          <cell r="E995">
            <v>2</v>
          </cell>
          <cell r="F995">
            <v>30</v>
          </cell>
          <cell r="G995">
            <v>1999</v>
          </cell>
        </row>
        <row r="996">
          <cell r="A996">
            <v>1302105</v>
          </cell>
          <cell r="B996" t="str">
            <v>SINTESE SONORA</v>
          </cell>
          <cell r="C996" t="str">
            <v>Optativa</v>
          </cell>
          <cell r="D996" t="str">
            <v> UNID. ACAD. DE ARTES</v>
          </cell>
          <cell r="E996">
            <v>2</v>
          </cell>
          <cell r="F996">
            <v>30</v>
          </cell>
          <cell r="G996">
            <v>1999</v>
          </cell>
        </row>
        <row r="997">
          <cell r="A997">
            <v>1302106</v>
          </cell>
          <cell r="B997" t="str">
            <v>LABORATÓRIO DE VÍDEO II</v>
          </cell>
          <cell r="C997" t="str">
            <v>Optativa</v>
          </cell>
          <cell r="D997" t="str">
            <v> UNID. ACAD. DE ARTES</v>
          </cell>
          <cell r="E997">
            <v>4</v>
          </cell>
          <cell r="F997">
            <v>60</v>
          </cell>
          <cell r="G997">
            <v>1999</v>
          </cell>
        </row>
        <row r="998">
          <cell r="A998">
            <v>1302107</v>
          </cell>
          <cell r="B998" t="str">
            <v>INTRODUÇÃO AO CINEMA</v>
          </cell>
          <cell r="C998" t="str">
            <v>Optativa</v>
          </cell>
          <cell r="D998" t="str">
            <v> UNID. ACAD. DE ARTES</v>
          </cell>
          <cell r="E998">
            <v>4</v>
          </cell>
          <cell r="F998">
            <v>60</v>
          </cell>
          <cell r="G998">
            <v>1999</v>
          </cell>
        </row>
        <row r="999">
          <cell r="A999">
            <v>1302108</v>
          </cell>
          <cell r="B999" t="str">
            <v>ANÁLISE DE FILME E PUBLICIDADE</v>
          </cell>
          <cell r="C999" t="str">
            <v>Optativa</v>
          </cell>
          <cell r="D999" t="str">
            <v> UNID. ACAD. DE ARTES</v>
          </cell>
          <cell r="E999">
            <v>2</v>
          </cell>
          <cell r="F999">
            <v>30</v>
          </cell>
          <cell r="G999">
            <v>1999</v>
          </cell>
        </row>
        <row r="1000">
          <cell r="A1000">
            <v>1302109</v>
          </cell>
          <cell r="B1000" t="str">
            <v>FOLCLORE BRASILEIRO E NORDESTINO</v>
          </cell>
          <cell r="C1000" t="str">
            <v>Optativa</v>
          </cell>
          <cell r="D1000" t="str">
            <v> UNID. ACAD. DE ARTES</v>
          </cell>
          <cell r="E1000">
            <v>6</v>
          </cell>
          <cell r="F1000">
            <v>90</v>
          </cell>
          <cell r="G1000">
            <v>1999</v>
          </cell>
        </row>
        <row r="1001">
          <cell r="A1001">
            <v>1302110</v>
          </cell>
          <cell r="B1001" t="str">
            <v>PESQ E DES ARTES VISUAIS E TECNOLOGIA</v>
          </cell>
          <cell r="C1001" t="str">
            <v>Optativa</v>
          </cell>
          <cell r="D1001" t="str">
            <v> UNID. ACAD. DE ARTES</v>
          </cell>
          <cell r="E1001">
            <v>4</v>
          </cell>
          <cell r="F1001">
            <v>60</v>
          </cell>
          <cell r="G1001">
            <v>1999</v>
          </cell>
        </row>
        <row r="1002">
          <cell r="A1002">
            <v>1302111</v>
          </cell>
          <cell r="B1002" t="str">
            <v>PESQ E DES CINEMA/VIDEO E TECNOLOGIA</v>
          </cell>
          <cell r="C1002" t="str">
            <v>Optativa</v>
          </cell>
          <cell r="D1002" t="str">
            <v> UNID. ACAD. DE ARTES</v>
          </cell>
          <cell r="E1002">
            <v>4</v>
          </cell>
          <cell r="F1002">
            <v>60</v>
          </cell>
          <cell r="G1002">
            <v>1999</v>
          </cell>
        </row>
        <row r="1003">
          <cell r="A1003">
            <v>1302112</v>
          </cell>
          <cell r="B1003" t="str">
            <v>PESQ. E DES. EM MÚSICA E TECNOLOGIA</v>
          </cell>
          <cell r="C1003" t="str">
            <v>Optativa</v>
          </cell>
          <cell r="D1003" t="str">
            <v> UNID. ACAD. DE ARTES</v>
          </cell>
          <cell r="E1003">
            <v>4</v>
          </cell>
          <cell r="F1003">
            <v>60</v>
          </cell>
          <cell r="G1003">
            <v>1999</v>
          </cell>
        </row>
        <row r="1004">
          <cell r="A1004">
            <v>1302113</v>
          </cell>
          <cell r="B1004" t="str">
            <v>DESENHO I</v>
          </cell>
          <cell r="C1004" t="str">
            <v>Optativa</v>
          </cell>
          <cell r="D1004" t="str">
            <v> UNID. ACAD. DE ARTES</v>
          </cell>
          <cell r="E1004">
            <v>2</v>
          </cell>
          <cell r="F1004">
            <v>30</v>
          </cell>
          <cell r="G1004">
            <v>1999</v>
          </cell>
        </row>
        <row r="1005">
          <cell r="A1005">
            <v>1302114</v>
          </cell>
          <cell r="B1005" t="str">
            <v>DESENHO II</v>
          </cell>
          <cell r="C1005" t="str">
            <v>Optativa</v>
          </cell>
          <cell r="D1005" t="str">
            <v> UNID. ACAD. DE ARTES</v>
          </cell>
          <cell r="E1005">
            <v>2</v>
          </cell>
          <cell r="F1005">
            <v>30</v>
          </cell>
          <cell r="G1005">
            <v>1999</v>
          </cell>
        </row>
        <row r="1006">
          <cell r="A1006">
            <v>1302115</v>
          </cell>
          <cell r="B1006" t="str">
            <v>PINTURA I</v>
          </cell>
          <cell r="C1006" t="str">
            <v>Optativa</v>
          </cell>
          <cell r="D1006" t="str">
            <v> UNID. ACAD. DE ARTES</v>
          </cell>
          <cell r="E1006">
            <v>2</v>
          </cell>
          <cell r="F1006">
            <v>30</v>
          </cell>
          <cell r="G1006">
            <v>1999</v>
          </cell>
        </row>
        <row r="1007">
          <cell r="A1007">
            <v>1302116</v>
          </cell>
          <cell r="B1007" t="str">
            <v>PINTURA II</v>
          </cell>
          <cell r="C1007" t="str">
            <v>Optativa</v>
          </cell>
          <cell r="D1007" t="str">
            <v> UNID. ACAD. DE ARTES</v>
          </cell>
          <cell r="E1007">
            <v>2</v>
          </cell>
          <cell r="F1007">
            <v>30</v>
          </cell>
          <cell r="G1007">
            <v>1999</v>
          </cell>
        </row>
        <row r="1008">
          <cell r="A1008">
            <v>1302117</v>
          </cell>
          <cell r="B1008" t="str">
            <v>DESENHO E ANIMAÇÃO</v>
          </cell>
          <cell r="C1008" t="str">
            <v>Optativa</v>
          </cell>
          <cell r="D1008" t="str">
            <v> UNID. ACAD. DE ARTES</v>
          </cell>
          <cell r="E1008">
            <v>4</v>
          </cell>
          <cell r="F1008">
            <v>60</v>
          </cell>
          <cell r="G1008">
            <v>1999</v>
          </cell>
        </row>
        <row r="1009">
          <cell r="A1009">
            <v>1302118</v>
          </cell>
          <cell r="B1009" t="str">
            <v>TEC DE EXPRESSAO E COMUNICACAO VISUAL</v>
          </cell>
          <cell r="C1009" t="str">
            <v>Optativa</v>
          </cell>
          <cell r="D1009" t="str">
            <v> UNID. ACAD. DE ARTES</v>
          </cell>
          <cell r="E1009">
            <v>6</v>
          </cell>
          <cell r="F1009">
            <v>90</v>
          </cell>
          <cell r="G1009">
            <v>1999</v>
          </cell>
        </row>
        <row r="1010">
          <cell r="A1010">
            <v>1302119</v>
          </cell>
          <cell r="B1010" t="str">
            <v>EXPRESSAO CORPORAL E VOCAL</v>
          </cell>
          <cell r="C1010" t="str">
            <v>Optativa</v>
          </cell>
          <cell r="D1010" t="str">
            <v> UNID. ACAD. DE ARTES</v>
          </cell>
          <cell r="E1010">
            <v>4</v>
          </cell>
          <cell r="F1010">
            <v>60</v>
          </cell>
          <cell r="G1010">
            <v>1999</v>
          </cell>
        </row>
        <row r="1011">
          <cell r="A1011">
            <v>1302120</v>
          </cell>
          <cell r="B1011" t="str">
            <v>ENCENAÇÃO I</v>
          </cell>
          <cell r="C1011" t="str">
            <v>Optativa</v>
          </cell>
          <cell r="D1011" t="str">
            <v> UNID. ACAD. DE ARTES</v>
          </cell>
          <cell r="E1011">
            <v>4</v>
          </cell>
          <cell r="F1011">
            <v>60</v>
          </cell>
          <cell r="G1011">
            <v>1999</v>
          </cell>
        </row>
        <row r="1012">
          <cell r="A1012">
            <v>1302121</v>
          </cell>
          <cell r="B1012" t="str">
            <v>ENCENAÇÃO II</v>
          </cell>
          <cell r="C1012" t="str">
            <v>Optativa</v>
          </cell>
          <cell r="D1012" t="str">
            <v> UNID. ACAD. DE ARTES</v>
          </cell>
          <cell r="E1012">
            <v>4</v>
          </cell>
          <cell r="F1012">
            <v>60</v>
          </cell>
          <cell r="G1012">
            <v>1999</v>
          </cell>
        </row>
        <row r="1013">
          <cell r="A1013">
            <v>1302122</v>
          </cell>
          <cell r="B1013" t="str">
            <v>CENOGRAFIA</v>
          </cell>
          <cell r="C1013" t="str">
            <v>Optativa</v>
          </cell>
          <cell r="D1013" t="str">
            <v> UNID. ACAD. DE ARTES</v>
          </cell>
          <cell r="E1013">
            <v>4</v>
          </cell>
          <cell r="F1013">
            <v>60</v>
          </cell>
          <cell r="G1013">
            <v>1999</v>
          </cell>
        </row>
        <row r="1014">
          <cell r="A1014">
            <v>1302123</v>
          </cell>
          <cell r="B1014" t="str">
            <v>COMPUTAÇÃO E MÚSICA</v>
          </cell>
          <cell r="C1014" t="str">
            <v>Optativa</v>
          </cell>
          <cell r="D1014" t="str">
            <v>UNID. ACAD. DE ARTES</v>
          </cell>
          <cell r="E1014">
            <v>4</v>
          </cell>
          <cell r="F1014">
            <v>60</v>
          </cell>
          <cell r="G1014">
            <v>1999</v>
          </cell>
        </row>
        <row r="1015">
          <cell r="A1015">
            <v>1302124</v>
          </cell>
          <cell r="B1015" t="str">
            <v>TE (INTRODUÇAO AO MARKETING CULTURAL)</v>
          </cell>
          <cell r="C1015" t="str">
            <v>Optativa</v>
          </cell>
          <cell r="D1015" t="str">
            <v> UNID. ACAD. DE ARTES</v>
          </cell>
          <cell r="E1015">
            <v>3</v>
          </cell>
          <cell r="F1015">
            <v>45</v>
          </cell>
          <cell r="G1015">
            <v>1999</v>
          </cell>
        </row>
        <row r="1016">
          <cell r="A1016">
            <v>1302127</v>
          </cell>
          <cell r="B1016" t="str">
            <v>TE (TEORIA E PRÁTICA DO CINEMA)</v>
          </cell>
          <cell r="C1016" t="str">
            <v>Optativa</v>
          </cell>
          <cell r="D1016" t="str">
            <v> UNID. ACAD. DE ARTES</v>
          </cell>
          <cell r="E1016">
            <v>4</v>
          </cell>
          <cell r="F1016">
            <v>60</v>
          </cell>
          <cell r="G1016">
            <v>1999</v>
          </cell>
        </row>
        <row r="1017">
          <cell r="A1017">
            <v>1302130</v>
          </cell>
          <cell r="B1017" t="str">
            <v>TE (PERFORMANCE)</v>
          </cell>
          <cell r="C1017" t="str">
            <v>Optativa</v>
          </cell>
          <cell r="D1017" t="str">
            <v> UNID. ACAD. DE ARTES</v>
          </cell>
          <cell r="E1017">
            <v>4</v>
          </cell>
          <cell r="F1017">
            <v>60</v>
          </cell>
          <cell r="G1017">
            <v>1999</v>
          </cell>
        </row>
        <row r="1018">
          <cell r="A1018">
            <v>1302132</v>
          </cell>
          <cell r="B1018" t="str">
            <v>TE(CINEMA BRASILEIRO)</v>
          </cell>
          <cell r="C1018" t="str">
            <v>Optativa</v>
          </cell>
          <cell r="D1018" t="str">
            <v> UNID. ACAD. DE ARTES</v>
          </cell>
          <cell r="E1018">
            <v>4</v>
          </cell>
          <cell r="F1018">
            <v>60</v>
          </cell>
          <cell r="G1018">
            <v>1999</v>
          </cell>
        </row>
        <row r="1019">
          <cell r="A1019">
            <v>1302133</v>
          </cell>
          <cell r="B1019" t="str">
            <v>TE (TÉCNICA E EXERCÍCIO DE CRIATIVIDADE)</v>
          </cell>
          <cell r="C1019" t="str">
            <v>Optativa</v>
          </cell>
          <cell r="D1019" t="str">
            <v> UNID. ACAD. DE ARTES</v>
          </cell>
          <cell r="E1019">
            <v>4</v>
          </cell>
          <cell r="F1019">
            <v>60</v>
          </cell>
          <cell r="G1019">
            <v>1999</v>
          </cell>
        </row>
        <row r="1020">
          <cell r="A1020">
            <v>1302134</v>
          </cell>
          <cell r="B1020" t="str">
            <v>TE (TRATAMENTO DE IMAGEM DIGITALIZADA)</v>
          </cell>
          <cell r="C1020" t="str">
            <v>Optativa</v>
          </cell>
          <cell r="D1020" t="str">
            <v> UNID. ACAD. DE ARTES</v>
          </cell>
          <cell r="E1020">
            <v>4</v>
          </cell>
          <cell r="F1020">
            <v>60</v>
          </cell>
          <cell r="G1020">
            <v>1999</v>
          </cell>
        </row>
        <row r="1021">
          <cell r="A1021">
            <v>1302135</v>
          </cell>
          <cell r="B1021" t="str">
            <v>TE (FOTOGRAFIA AVANCADA)</v>
          </cell>
          <cell r="C1021" t="str">
            <v>Optativa</v>
          </cell>
          <cell r="D1021" t="str">
            <v> UNID. ACAD. DE ARTES</v>
          </cell>
          <cell r="E1021">
            <v>4</v>
          </cell>
          <cell r="F1021">
            <v>60</v>
          </cell>
          <cell r="G1021">
            <v>1999</v>
          </cell>
        </row>
        <row r="1022">
          <cell r="A1022">
            <v>1302137</v>
          </cell>
          <cell r="B1022" t="str">
            <v>TE(OFICINA DE MODELAGEM 3D - BLENDER)</v>
          </cell>
          <cell r="C1022" t="str">
            <v>Optativa</v>
          </cell>
          <cell r="D1022" t="str">
            <v> UNID. ACAD. DE ARTES</v>
          </cell>
          <cell r="E1022">
            <v>3</v>
          </cell>
          <cell r="F1022">
            <v>45</v>
          </cell>
          <cell r="G1022">
            <v>1999</v>
          </cell>
        </row>
        <row r="1023">
          <cell r="A1023">
            <v>1302138</v>
          </cell>
          <cell r="B1023" t="str">
            <v>TE (ANÁLISE DO FILME CINEMATOGRÁFICO)</v>
          </cell>
          <cell r="C1023" t="str">
            <v>Optativa</v>
          </cell>
          <cell r="D1023" t="str">
            <v> UNID. ACAD. DE ARTES</v>
          </cell>
          <cell r="E1023">
            <v>4</v>
          </cell>
          <cell r="F1023">
            <v>60</v>
          </cell>
          <cell r="G1023">
            <v>1999</v>
          </cell>
        </row>
        <row r="1024">
          <cell r="A1024">
            <v>1302139</v>
          </cell>
          <cell r="B1024" t="str">
            <v>TE( CINEMA E ESTUDOS CULTURAIS)</v>
          </cell>
          <cell r="C1024" t="str">
            <v>Optativa</v>
          </cell>
          <cell r="D1024" t="str">
            <v> UNID. ACAD. DE ARTES</v>
          </cell>
          <cell r="E1024">
            <v>4</v>
          </cell>
          <cell r="F1024">
            <v>60</v>
          </cell>
          <cell r="G1024">
            <v>1999</v>
          </cell>
        </row>
        <row r="1025">
          <cell r="A1025">
            <v>1302140</v>
          </cell>
          <cell r="B1025" t="str">
            <v>TE(OFIC BASICA DE FIGURINO E MAQUIAGEM)</v>
          </cell>
          <cell r="C1025" t="str">
            <v>Optativa</v>
          </cell>
          <cell r="D1025" t="str">
            <v> UNID. ACAD. DE ARTES</v>
          </cell>
          <cell r="E1025">
            <v>4</v>
          </cell>
          <cell r="F1025">
            <v>60</v>
          </cell>
          <cell r="G1025">
            <v>1999</v>
          </cell>
        </row>
        <row r="1026">
          <cell r="A1026">
            <v>1302141</v>
          </cell>
          <cell r="B1026" t="str">
            <v>PERCEPÇÃO MUSICAL I</v>
          </cell>
          <cell r="C1026" t="str">
            <v>Obrigatória</v>
          </cell>
          <cell r="D1026" t="str">
            <v> UNID. ACAD. DE ARTES</v>
          </cell>
          <cell r="E1026">
            <v>4</v>
          </cell>
          <cell r="F1026">
            <v>60</v>
          </cell>
          <cell r="G1026">
            <v>2009</v>
          </cell>
        </row>
        <row r="1027">
          <cell r="A1027">
            <v>1302142</v>
          </cell>
          <cell r="B1027" t="str">
            <v>APRECIAÇÃO MUSICAL</v>
          </cell>
          <cell r="C1027" t="str">
            <v>Obrigatória</v>
          </cell>
          <cell r="D1027" t="str">
            <v> UNID. ACAD. DE ARTES</v>
          </cell>
          <cell r="E1027">
            <v>2</v>
          </cell>
          <cell r="F1027">
            <v>30</v>
          </cell>
          <cell r="G1027">
            <v>2009</v>
          </cell>
        </row>
        <row r="1028">
          <cell r="A1028">
            <v>1302143</v>
          </cell>
          <cell r="B1028" t="str">
            <v>CANTO CORAL I</v>
          </cell>
          <cell r="C1028" t="str">
            <v>Obrigatória</v>
          </cell>
          <cell r="D1028" t="str">
            <v> UNID. ACAD. DE ARTES</v>
          </cell>
          <cell r="E1028">
            <v>2</v>
          </cell>
          <cell r="F1028">
            <v>30</v>
          </cell>
          <cell r="G1028">
            <v>2009</v>
          </cell>
        </row>
        <row r="1029">
          <cell r="A1029">
            <v>1302144</v>
          </cell>
          <cell r="B1029" t="str">
            <v>METODOLOGIA E TÉCNICA DE PESQUISA</v>
          </cell>
          <cell r="C1029" t="str">
            <v>Obrigatória</v>
          </cell>
          <cell r="D1029" t="str">
            <v> UNID. ACAD. DE ARTES</v>
          </cell>
          <cell r="E1029">
            <v>4</v>
          </cell>
          <cell r="F1029">
            <v>60</v>
          </cell>
          <cell r="G1029">
            <v>2009</v>
          </cell>
        </row>
        <row r="1030">
          <cell r="A1030">
            <v>1302145</v>
          </cell>
          <cell r="B1030" t="str">
            <v>PRÁTICA INTERPRETATIVA I</v>
          </cell>
          <cell r="C1030" t="str">
            <v>Obrigatória</v>
          </cell>
          <cell r="D1030" t="str">
            <v> UNID. ACAD. DE ARTES</v>
          </cell>
          <cell r="E1030">
            <v>2</v>
          </cell>
          <cell r="F1030">
            <v>30</v>
          </cell>
          <cell r="G1030">
            <v>2009</v>
          </cell>
        </row>
        <row r="1031">
          <cell r="A1031">
            <v>1302146</v>
          </cell>
          <cell r="B1031" t="str">
            <v>TE (INTRODUÇÃO AO DOCUMENTÁRIO)</v>
          </cell>
          <cell r="C1031" t="str">
            <v>Optativa</v>
          </cell>
          <cell r="D1031" t="str">
            <v> UNID. ACAD. DE ARTES</v>
          </cell>
          <cell r="E1031">
            <v>4</v>
          </cell>
          <cell r="F1031">
            <v>60</v>
          </cell>
          <cell r="G1031">
            <v>1999</v>
          </cell>
        </row>
        <row r="1032">
          <cell r="A1032">
            <v>1302147</v>
          </cell>
          <cell r="B1032" t="str">
            <v>TE(PRODUCAO GRAFICA)</v>
          </cell>
          <cell r="C1032" t="str">
            <v>Optativa</v>
          </cell>
          <cell r="D1032" t="str">
            <v> UNID. ACAD. DE ARTES</v>
          </cell>
          <cell r="E1032">
            <v>4</v>
          </cell>
          <cell r="F1032">
            <v>60</v>
          </cell>
          <cell r="G1032">
            <v>1999</v>
          </cell>
        </row>
        <row r="1033">
          <cell r="A1033">
            <v>1302148</v>
          </cell>
          <cell r="B1033" t="str">
            <v>TE(IDENTIDADE VISUAL DE MARCAS)</v>
          </cell>
          <cell r="C1033" t="str">
            <v>Optativa</v>
          </cell>
          <cell r="D1033" t="str">
            <v> UNID. ACAD. DE ARTES</v>
          </cell>
          <cell r="E1033">
            <v>2</v>
          </cell>
          <cell r="F1033">
            <v>30</v>
          </cell>
          <cell r="G1033">
            <v>1999</v>
          </cell>
        </row>
        <row r="1034">
          <cell r="A1034">
            <v>1302149</v>
          </cell>
          <cell r="B1034" t="str">
            <v>TE(DIRECAO DE ARTE EM PUBLICIDADE)</v>
          </cell>
          <cell r="C1034" t="str">
            <v>Optativa</v>
          </cell>
          <cell r="D1034" t="str">
            <v> UNID. ACAD. DE ARTES</v>
          </cell>
          <cell r="E1034">
            <v>4</v>
          </cell>
          <cell r="F1034">
            <v>60</v>
          </cell>
          <cell r="G1034">
            <v>1999</v>
          </cell>
        </row>
        <row r="1035">
          <cell r="A1035">
            <v>1302150</v>
          </cell>
          <cell r="B1035" t="str">
            <v>PERCEPÇÃO MUSICAL II</v>
          </cell>
          <cell r="C1035" t="str">
            <v>Obrigatória</v>
          </cell>
          <cell r="D1035" t="str">
            <v> UNID. ACAD. DE ARTES</v>
          </cell>
          <cell r="E1035">
            <v>4</v>
          </cell>
          <cell r="F1035">
            <v>60</v>
          </cell>
          <cell r="G1035">
            <v>2009</v>
          </cell>
        </row>
        <row r="1036">
          <cell r="A1036">
            <v>1302151</v>
          </cell>
          <cell r="B1036" t="str">
            <v>HARMONIA I</v>
          </cell>
          <cell r="C1036" t="str">
            <v>Obrigatória</v>
          </cell>
          <cell r="D1036" t="str">
            <v> UNID. ACAD. DE ARTES</v>
          </cell>
          <cell r="E1036">
            <v>4</v>
          </cell>
          <cell r="F1036">
            <v>60</v>
          </cell>
          <cell r="G1036">
            <v>2009</v>
          </cell>
        </row>
        <row r="1037">
          <cell r="A1037">
            <v>1302152</v>
          </cell>
          <cell r="B1037" t="str">
            <v>CANTO CORAL II</v>
          </cell>
          <cell r="C1037" t="str">
            <v>Obrigatória</v>
          </cell>
          <cell r="D1037" t="str">
            <v> UNID. ACAD. DE ARTES</v>
          </cell>
          <cell r="E1037">
            <v>2</v>
          </cell>
          <cell r="F1037">
            <v>30</v>
          </cell>
          <cell r="G1037">
            <v>2009</v>
          </cell>
        </row>
        <row r="1038">
          <cell r="A1038">
            <v>1302153</v>
          </cell>
          <cell r="B1038" t="str">
            <v>INTRODUÇÃO À TECNOLOGIA MUSICAL</v>
          </cell>
          <cell r="C1038" t="str">
            <v>Obrigatória</v>
          </cell>
          <cell r="D1038" t="str">
            <v> UNID. ACAD. DE ARTES</v>
          </cell>
          <cell r="E1038">
            <v>2</v>
          </cell>
          <cell r="F1038">
            <v>30</v>
          </cell>
          <cell r="G1038">
            <v>2009</v>
          </cell>
        </row>
        <row r="1039">
          <cell r="A1039">
            <v>1302154</v>
          </cell>
          <cell r="B1039" t="str">
            <v>HISTÓRIA DA MÚSICA OCIDENTAL I</v>
          </cell>
          <cell r="C1039" t="str">
            <v>Obrigatória</v>
          </cell>
          <cell r="D1039" t="str">
            <v> UNID. ACAD. DE ARTES</v>
          </cell>
          <cell r="E1039">
            <v>4</v>
          </cell>
          <cell r="F1039">
            <v>60</v>
          </cell>
          <cell r="G1039">
            <v>2009</v>
          </cell>
        </row>
        <row r="1040">
          <cell r="A1040">
            <v>1302155</v>
          </cell>
          <cell r="B1040" t="str">
            <v>PRÁTICA INTERPRETATIVA II</v>
          </cell>
          <cell r="C1040" t="str">
            <v>Obrigatória</v>
          </cell>
          <cell r="D1040" t="str">
            <v> UNID. ACAD. DE ARTES</v>
          </cell>
          <cell r="E1040">
            <v>2</v>
          </cell>
          <cell r="F1040">
            <v>30</v>
          </cell>
          <cell r="G1040">
            <v>2009</v>
          </cell>
        </row>
        <row r="1041">
          <cell r="A1041">
            <v>1302156</v>
          </cell>
          <cell r="B1041" t="str">
            <v>PESQUISA EM MÚSICA</v>
          </cell>
          <cell r="C1041" t="str">
            <v>Obrigatória</v>
          </cell>
          <cell r="D1041" t="str">
            <v> UNID. ACAD. DE ARTES</v>
          </cell>
          <cell r="E1041">
            <v>4</v>
          </cell>
          <cell r="F1041">
            <v>60</v>
          </cell>
          <cell r="G1041">
            <v>2009</v>
          </cell>
        </row>
        <row r="1042">
          <cell r="A1042">
            <v>1302157</v>
          </cell>
          <cell r="B1042" t="str">
            <v>TE (HISTÓRIA DO CINEMA NO MUNDO)</v>
          </cell>
          <cell r="C1042" t="str">
            <v>Optativa</v>
          </cell>
          <cell r="D1042" t="str">
            <v> UNID. ACAD. DE ARTES</v>
          </cell>
          <cell r="E1042">
            <v>2</v>
          </cell>
          <cell r="F1042">
            <v>30</v>
          </cell>
          <cell r="G1042">
            <v>1999</v>
          </cell>
        </row>
        <row r="1043">
          <cell r="A1043">
            <v>1302158</v>
          </cell>
          <cell r="B1043" t="str">
            <v>TE (INTERPRETAÇÃO TEATRAL)</v>
          </cell>
          <cell r="C1043" t="str">
            <v>Optativa</v>
          </cell>
          <cell r="D1043" t="str">
            <v> UNID. ACAD. DE ARTES</v>
          </cell>
          <cell r="E1043">
            <v>4</v>
          </cell>
          <cell r="F1043">
            <v>60</v>
          </cell>
          <cell r="G1043">
            <v>1999</v>
          </cell>
        </row>
        <row r="1044">
          <cell r="A1044">
            <v>1302159</v>
          </cell>
          <cell r="B1044" t="str">
            <v>TE (PRODUÇÃO DE MIDIAS EDUCATIVAS)</v>
          </cell>
          <cell r="C1044" t="str">
            <v>Optativa</v>
          </cell>
          <cell r="D1044" t="str">
            <v> UNID. ACAD. DE ARTES</v>
          </cell>
          <cell r="E1044">
            <v>4</v>
          </cell>
          <cell r="F1044">
            <v>60</v>
          </cell>
          <cell r="G1044">
            <v>1999</v>
          </cell>
        </row>
        <row r="1045">
          <cell r="A1045">
            <v>1302160</v>
          </cell>
          <cell r="B1045" t="str">
            <v>TE (TÉCNICA DE PRODUÇÃO AUDIO-VISUAL)</v>
          </cell>
          <cell r="C1045" t="str">
            <v>Optativa</v>
          </cell>
          <cell r="D1045" t="str">
            <v> UNID. ACAD. DE ARTES</v>
          </cell>
          <cell r="E1045">
            <v>4</v>
          </cell>
          <cell r="F1045">
            <v>60</v>
          </cell>
          <cell r="G1045">
            <v>1999</v>
          </cell>
        </row>
        <row r="1046">
          <cell r="A1046">
            <v>1302161</v>
          </cell>
          <cell r="B1046" t="str">
            <v>INTERPRETAÇÃO E PRODUÇÃO DE TEXTOS I</v>
          </cell>
          <cell r="C1046" t="str">
            <v>Obrigatória</v>
          </cell>
          <cell r="D1046" t="str">
            <v> UNID. ACAD. DE ARTES</v>
          </cell>
          <cell r="E1046">
            <v>4</v>
          </cell>
          <cell r="F1046">
            <v>60</v>
          </cell>
          <cell r="G1046">
            <v>2010</v>
          </cell>
        </row>
        <row r="1047">
          <cell r="A1047">
            <v>1302162</v>
          </cell>
          <cell r="B1047" t="str">
            <v>TEORIAS DA COMUNICAÇÃO</v>
          </cell>
          <cell r="C1047" t="str">
            <v>Obrigatória</v>
          </cell>
          <cell r="D1047" t="str">
            <v> UNID. ACAD. DE ARTES</v>
          </cell>
          <cell r="E1047">
            <v>4</v>
          </cell>
          <cell r="F1047">
            <v>60</v>
          </cell>
          <cell r="G1047">
            <v>2010</v>
          </cell>
        </row>
        <row r="1048">
          <cell r="A1048">
            <v>1302163</v>
          </cell>
          <cell r="B1048" t="str">
            <v>ARTE, ESTÉTICA E COMUNICAÇÃO</v>
          </cell>
          <cell r="C1048" t="str">
            <v>Obrigatória</v>
          </cell>
          <cell r="D1048" t="str">
            <v> UNID. ACAD. DE ARTES</v>
          </cell>
          <cell r="E1048">
            <v>4</v>
          </cell>
          <cell r="F1048">
            <v>60</v>
          </cell>
          <cell r="G1048">
            <v>2010</v>
          </cell>
        </row>
        <row r="1049">
          <cell r="A1049">
            <v>1302164</v>
          </cell>
          <cell r="B1049" t="str">
            <v>FUNDAMENTOS DA EDUCOMUNICAÇÃO I</v>
          </cell>
          <cell r="C1049" t="str">
            <v>Obrigatória</v>
          </cell>
          <cell r="D1049" t="str">
            <v> UNID. ACAD. DE ARTES</v>
          </cell>
          <cell r="E1049">
            <v>4</v>
          </cell>
          <cell r="F1049">
            <v>60</v>
          </cell>
          <cell r="G1049">
            <v>2010</v>
          </cell>
        </row>
        <row r="1050">
          <cell r="A1050">
            <v>1302165</v>
          </cell>
          <cell r="B1050" t="str">
            <v>PRÁTICAS LABORATORIAIS EM MULTIMÍDIA</v>
          </cell>
          <cell r="C1050" t="str">
            <v>Obrigatória</v>
          </cell>
          <cell r="D1050" t="str">
            <v> UNID. ACAD. DE ARTES</v>
          </cell>
          <cell r="E1050">
            <v>4</v>
          </cell>
          <cell r="F1050">
            <v>60</v>
          </cell>
          <cell r="G1050">
            <v>2010</v>
          </cell>
        </row>
        <row r="1051">
          <cell r="A1051">
            <v>1302166</v>
          </cell>
          <cell r="B1051" t="str">
            <v>PRÁTICA INTERPRETATIVA III</v>
          </cell>
          <cell r="C1051" t="str">
            <v>Obrigatória</v>
          </cell>
          <cell r="D1051" t="str">
            <v> UNID. ACAD. DE ARTES</v>
          </cell>
          <cell r="E1051">
            <v>2</v>
          </cell>
          <cell r="F1051">
            <v>30</v>
          </cell>
          <cell r="G1051">
            <v>2009</v>
          </cell>
        </row>
        <row r="1052">
          <cell r="A1052">
            <v>1302167</v>
          </cell>
          <cell r="B1052" t="str">
            <v>HISTÓRIA DA MÚSICA OCIDENTAL II</v>
          </cell>
          <cell r="C1052" t="str">
            <v>Obrigatória</v>
          </cell>
          <cell r="D1052" t="str">
            <v> UNID. ACAD. DE ARTES</v>
          </cell>
          <cell r="E1052">
            <v>4</v>
          </cell>
          <cell r="F1052">
            <v>60</v>
          </cell>
          <cell r="G1052">
            <v>2009</v>
          </cell>
        </row>
        <row r="1053">
          <cell r="A1053">
            <v>1302168</v>
          </cell>
          <cell r="B1053" t="str">
            <v>METODOLOGIA DO ENSINO DA MÚSICA I</v>
          </cell>
          <cell r="C1053" t="str">
            <v>Obrigatória</v>
          </cell>
          <cell r="D1053" t="str">
            <v> UNID. ACAD. DE ARTES</v>
          </cell>
          <cell r="E1053">
            <v>4</v>
          </cell>
          <cell r="F1053">
            <v>60</v>
          </cell>
          <cell r="G1053">
            <v>2009</v>
          </cell>
        </row>
        <row r="1054">
          <cell r="A1054">
            <v>1302169</v>
          </cell>
          <cell r="B1054" t="str">
            <v>CONTRAPONTO I</v>
          </cell>
          <cell r="C1054" t="str">
            <v>Obrigatória</v>
          </cell>
          <cell r="D1054" t="str">
            <v> UNID. ACAD. DE ARTES</v>
          </cell>
          <cell r="E1054">
            <v>4</v>
          </cell>
          <cell r="F1054">
            <v>60</v>
          </cell>
          <cell r="G1054">
            <v>2009</v>
          </cell>
        </row>
        <row r="1055">
          <cell r="A1055">
            <v>1302170</v>
          </cell>
          <cell r="B1055" t="str">
            <v>DICCAO LIRICA I</v>
          </cell>
          <cell r="C1055" t="str">
            <v>Obrigatória</v>
          </cell>
          <cell r="D1055" t="str">
            <v> UNID. ACAD. DE ARTES</v>
          </cell>
          <cell r="E1055">
            <v>4</v>
          </cell>
          <cell r="F1055">
            <v>60</v>
          </cell>
          <cell r="G1055">
            <v>2009</v>
          </cell>
        </row>
        <row r="1056">
          <cell r="A1056">
            <v>1302171</v>
          </cell>
          <cell r="B1056" t="str">
            <v>HARMONIA II</v>
          </cell>
          <cell r="C1056" t="str">
            <v>Obrigatória</v>
          </cell>
          <cell r="D1056" t="str">
            <v> UNID. ACAD. DE ARTES</v>
          </cell>
          <cell r="E1056">
            <v>4</v>
          </cell>
          <cell r="F1056">
            <v>60</v>
          </cell>
          <cell r="G1056">
            <v>2009</v>
          </cell>
        </row>
        <row r="1057">
          <cell r="A1057">
            <v>1302172</v>
          </cell>
          <cell r="B1057" t="str">
            <v>INSTRUMENTACAO E ORQUESTRACAO I</v>
          </cell>
          <cell r="C1057" t="str">
            <v>Obrigatória</v>
          </cell>
          <cell r="D1057" t="str">
            <v> UNID. ACAD. DE ARTES</v>
          </cell>
          <cell r="E1057">
            <v>4</v>
          </cell>
          <cell r="F1057">
            <v>60</v>
          </cell>
          <cell r="G1057">
            <v>2009</v>
          </cell>
        </row>
        <row r="1058">
          <cell r="A1058">
            <v>1302173</v>
          </cell>
          <cell r="B1058" t="str">
            <v>FORUM DE COMPOSICAO I</v>
          </cell>
          <cell r="C1058" t="str">
            <v>Obrigatória</v>
          </cell>
          <cell r="D1058" t="str">
            <v> UNID. ACAD. DE ARTES</v>
          </cell>
          <cell r="E1058">
            <v>2</v>
          </cell>
          <cell r="F1058">
            <v>30</v>
          </cell>
          <cell r="G1058">
            <v>2009</v>
          </cell>
        </row>
        <row r="1059">
          <cell r="A1059">
            <v>1302174</v>
          </cell>
          <cell r="B1059" t="str">
            <v>COMPOSICAO I</v>
          </cell>
          <cell r="C1059" t="str">
            <v>Obrigatória</v>
          </cell>
          <cell r="D1059" t="str">
            <v> UNID. ACAD. DE ARTES</v>
          </cell>
          <cell r="E1059">
            <v>1</v>
          </cell>
          <cell r="F1059">
            <v>15</v>
          </cell>
          <cell r="G1059">
            <v>2009</v>
          </cell>
        </row>
        <row r="1060">
          <cell r="A1060">
            <v>1302175</v>
          </cell>
          <cell r="B1060" t="str">
            <v>PIANOComplementar I</v>
          </cell>
          <cell r="C1060" t="str">
            <v>Obrigatória</v>
          </cell>
          <cell r="D1060" t="str">
            <v> UNID. ACAD. DE ARTES</v>
          </cell>
          <cell r="E1060">
            <v>2</v>
          </cell>
          <cell r="F1060">
            <v>30</v>
          </cell>
          <cell r="G1060">
            <v>2009</v>
          </cell>
        </row>
        <row r="1061">
          <cell r="A1061">
            <v>1302176</v>
          </cell>
          <cell r="B1061" t="str">
            <v>MÚSICA DE CAMARA I</v>
          </cell>
          <cell r="C1061" t="str">
            <v>Obrigatória</v>
          </cell>
          <cell r="D1061" t="str">
            <v> UNID. ACAD. DE ARTES</v>
          </cell>
          <cell r="E1061">
            <v>2</v>
          </cell>
          <cell r="F1061">
            <v>30</v>
          </cell>
          <cell r="G1061">
            <v>2009</v>
          </cell>
        </row>
        <row r="1062">
          <cell r="A1062">
            <v>1302177</v>
          </cell>
          <cell r="B1062" t="str">
            <v>ACÚSTICA E ÁUDIO</v>
          </cell>
          <cell r="C1062" t="str">
            <v>Obrigatória</v>
          </cell>
          <cell r="D1062" t="str">
            <v> UNID. ACAD. DE ARTES</v>
          </cell>
          <cell r="E1062">
            <v>4</v>
          </cell>
          <cell r="F1062">
            <v>60</v>
          </cell>
          <cell r="G1062">
            <v>2009</v>
          </cell>
        </row>
        <row r="1063">
          <cell r="A1063">
            <v>1302178</v>
          </cell>
          <cell r="B1063" t="str">
            <v>PERCEPÇÃO MUSICAL III</v>
          </cell>
          <cell r="C1063" t="str">
            <v>Obrigatória</v>
          </cell>
          <cell r="D1063" t="str">
            <v> UNID. ACAD. DE ARTES</v>
          </cell>
          <cell r="E1063">
            <v>4</v>
          </cell>
          <cell r="F1063">
            <v>60</v>
          </cell>
          <cell r="G1063">
            <v>2009</v>
          </cell>
        </row>
        <row r="1064">
          <cell r="A1064">
            <v>1302179</v>
          </cell>
          <cell r="B1064" t="str">
            <v>CANTO CORAL III</v>
          </cell>
          <cell r="C1064" t="str">
            <v>Obrigatória</v>
          </cell>
          <cell r="D1064" t="str">
            <v> UNID. ACAD. DE ARTES</v>
          </cell>
          <cell r="E1064">
            <v>2</v>
          </cell>
          <cell r="F1064">
            <v>30</v>
          </cell>
          <cell r="G1064">
            <v>2009</v>
          </cell>
        </row>
        <row r="1065">
          <cell r="A1065">
            <v>1302180</v>
          </cell>
          <cell r="B1065" t="str">
            <v>REGENCIA I</v>
          </cell>
          <cell r="C1065" t="str">
            <v>Obrigatória</v>
          </cell>
          <cell r="D1065" t="str">
            <v> UNID. ACAD. DE ARTES</v>
          </cell>
          <cell r="E1065">
            <v>4</v>
          </cell>
          <cell r="F1065">
            <v>60</v>
          </cell>
          <cell r="G1065">
            <v>2009</v>
          </cell>
        </row>
        <row r="1066">
          <cell r="A1066">
            <v>1302181</v>
          </cell>
          <cell r="B1066" t="str">
            <v>TE(CRIACAO DE PERSONAGENS)</v>
          </cell>
          <cell r="C1066" t="str">
            <v>Optativa</v>
          </cell>
          <cell r="D1066" t="str">
            <v> UNID. ACAD. DE ARTES</v>
          </cell>
          <cell r="E1066">
            <v>4</v>
          </cell>
          <cell r="F1066">
            <v>60</v>
          </cell>
          <cell r="G1066">
            <v>1999</v>
          </cell>
        </row>
        <row r="1067">
          <cell r="A1067">
            <v>1302182</v>
          </cell>
          <cell r="B1067" t="str">
            <v>TE(NOVAS NARRATIVAS)</v>
          </cell>
          <cell r="C1067" t="str">
            <v>Optativa</v>
          </cell>
          <cell r="D1067" t="str">
            <v> UNID. ACAD. DE ARTES</v>
          </cell>
          <cell r="E1067">
            <v>4</v>
          </cell>
          <cell r="F1067">
            <v>60</v>
          </cell>
          <cell r="G1067">
            <v>1999</v>
          </cell>
        </row>
        <row r="1068">
          <cell r="A1068">
            <v>1302183</v>
          </cell>
          <cell r="B1068" t="str">
            <v>INTERPRETACAO E PRODUCAO DE TEXTO II</v>
          </cell>
          <cell r="C1068" t="str">
            <v>Obrigatória</v>
          </cell>
          <cell r="D1068" t="str">
            <v> UNID. ACAD. DE ARTES</v>
          </cell>
          <cell r="E1068">
            <v>4</v>
          </cell>
          <cell r="F1068">
            <v>60</v>
          </cell>
          <cell r="G1068">
            <v>2010</v>
          </cell>
        </row>
        <row r="1069">
          <cell r="A1069">
            <v>1302184</v>
          </cell>
          <cell r="B1069" t="str">
            <v>SOCIOLOGIA DA COMUNICACAO</v>
          </cell>
          <cell r="C1069" t="str">
            <v>Obrigatória</v>
          </cell>
          <cell r="D1069" t="str">
            <v> UNID. ACAD. DE ARTES</v>
          </cell>
          <cell r="E1069">
            <v>4</v>
          </cell>
          <cell r="F1069">
            <v>60</v>
          </cell>
          <cell r="G1069">
            <v>2010</v>
          </cell>
        </row>
        <row r="1070">
          <cell r="A1070">
            <v>1302185</v>
          </cell>
          <cell r="B1070" t="str">
            <v>FUNDAMENTOS DA EDUCOMUNICACAO II</v>
          </cell>
          <cell r="C1070" t="str">
            <v>Obrigatória</v>
          </cell>
          <cell r="D1070" t="str">
            <v> UNID. ACAD. DE ARTES</v>
          </cell>
          <cell r="E1070">
            <v>4</v>
          </cell>
          <cell r="F1070">
            <v>60</v>
          </cell>
          <cell r="G1070">
            <v>2010</v>
          </cell>
        </row>
        <row r="1071">
          <cell r="A1071">
            <v>1302186</v>
          </cell>
          <cell r="B1071" t="str">
            <v>FOTOGRAFIA, IMAGEM E SOCIEDADE</v>
          </cell>
          <cell r="C1071" t="str">
            <v>Obrigatória</v>
          </cell>
          <cell r="D1071" t="str">
            <v> UNID. ACAD. DE ARTES</v>
          </cell>
          <cell r="E1071">
            <v>4</v>
          </cell>
          <cell r="F1071">
            <v>60</v>
          </cell>
          <cell r="G1071">
            <v>2010</v>
          </cell>
        </row>
        <row r="1072">
          <cell r="A1072">
            <v>1302187</v>
          </cell>
          <cell r="B1072" t="str">
            <v>MIDIA E INFANCIA</v>
          </cell>
          <cell r="C1072" t="str">
            <v>Optativa</v>
          </cell>
          <cell r="D1072" t="str">
            <v> UNID. ACAD. DE ARTES</v>
          </cell>
          <cell r="E1072">
            <v>4</v>
          </cell>
          <cell r="F1072">
            <v>60</v>
          </cell>
          <cell r="G1072">
            <v>2010</v>
          </cell>
        </row>
        <row r="1073">
          <cell r="A1073">
            <v>1302188</v>
          </cell>
          <cell r="B1073" t="str">
            <v>LINGUAGEM VISUAL GRAFICA</v>
          </cell>
          <cell r="C1073" t="str">
            <v>Optativa</v>
          </cell>
          <cell r="D1073" t="str">
            <v> UNID. ACAD. DE ARTES</v>
          </cell>
          <cell r="E1073">
            <v>4</v>
          </cell>
          <cell r="F1073">
            <v>60</v>
          </cell>
          <cell r="G1073">
            <v>2010</v>
          </cell>
        </row>
        <row r="1074">
          <cell r="A1074">
            <v>1302189</v>
          </cell>
          <cell r="B1074" t="str">
            <v>LABORATÓRIO DE AUDIO I</v>
          </cell>
          <cell r="C1074" t="str">
            <v>Obrigatória</v>
          </cell>
          <cell r="D1074" t="str">
            <v> UNID. ACAD. DE ARTES</v>
          </cell>
          <cell r="E1074">
            <v>2</v>
          </cell>
          <cell r="F1074">
            <v>30</v>
          </cell>
          <cell r="G1074">
            <v>2009</v>
          </cell>
        </row>
        <row r="1075">
          <cell r="A1075">
            <v>1302190</v>
          </cell>
          <cell r="B1075" t="str">
            <v>MÚSICA DE CAMARA II</v>
          </cell>
          <cell r="C1075" t="str">
            <v>Optativa</v>
          </cell>
          <cell r="D1075" t="str">
            <v> UNID. ACAD. DE ARTES</v>
          </cell>
          <cell r="E1075">
            <v>2</v>
          </cell>
          <cell r="F1075">
            <v>30</v>
          </cell>
          <cell r="G1075">
            <v>2009</v>
          </cell>
        </row>
        <row r="1076">
          <cell r="A1076">
            <v>1302191</v>
          </cell>
          <cell r="B1076" t="str">
            <v>METODOLOGIA DO ENSINO DE MÚSICA II</v>
          </cell>
          <cell r="C1076" t="str">
            <v>Obrigatória</v>
          </cell>
          <cell r="D1076" t="str">
            <v> UNID. ACAD. DE ARTES</v>
          </cell>
          <cell r="E1076">
            <v>4</v>
          </cell>
          <cell r="F1076">
            <v>60</v>
          </cell>
          <cell r="G1076">
            <v>2009</v>
          </cell>
        </row>
        <row r="1077">
          <cell r="A1077">
            <v>1302192</v>
          </cell>
          <cell r="B1077" t="str">
            <v>CONTRAPONTO II</v>
          </cell>
          <cell r="C1077" t="str">
            <v>Obrigatória</v>
          </cell>
          <cell r="D1077" t="str">
            <v> UNID. ACAD. DE ARTES</v>
          </cell>
          <cell r="E1077">
            <v>4</v>
          </cell>
          <cell r="F1077">
            <v>60</v>
          </cell>
          <cell r="G1077">
            <v>2009</v>
          </cell>
        </row>
        <row r="1078">
          <cell r="A1078">
            <v>1302193</v>
          </cell>
          <cell r="B1078" t="str">
            <v>DICCAO LIRICA II</v>
          </cell>
          <cell r="C1078" t="str">
            <v>Obrigatória</v>
          </cell>
          <cell r="D1078" t="str">
            <v> UNID. ACAD. DE ARTES</v>
          </cell>
          <cell r="E1078">
            <v>4</v>
          </cell>
          <cell r="F1078">
            <v>60</v>
          </cell>
          <cell r="G1078">
            <v>2009</v>
          </cell>
        </row>
        <row r="1079">
          <cell r="A1079">
            <v>1302194</v>
          </cell>
          <cell r="B1079" t="str">
            <v>HISTÓRIA DA MÚSICA OCIDENTAL III</v>
          </cell>
          <cell r="C1079" t="str">
            <v>Obrigatória</v>
          </cell>
          <cell r="D1079" t="str">
            <v> UNID. ACAD. DE ARTES</v>
          </cell>
          <cell r="E1079">
            <v>4</v>
          </cell>
          <cell r="F1079">
            <v>60</v>
          </cell>
          <cell r="G1079">
            <v>2009</v>
          </cell>
        </row>
        <row r="1080">
          <cell r="A1080">
            <v>1302195</v>
          </cell>
          <cell r="B1080" t="str">
            <v>COMPOSICAO II</v>
          </cell>
          <cell r="C1080" t="str">
            <v>Obrigatória</v>
          </cell>
          <cell r="D1080" t="str">
            <v> UNID. ACAD. DE ARTES</v>
          </cell>
          <cell r="E1080">
            <v>1</v>
          </cell>
          <cell r="F1080">
            <v>15</v>
          </cell>
          <cell r="G1080">
            <v>2009</v>
          </cell>
        </row>
        <row r="1081">
          <cell r="A1081">
            <v>1302196</v>
          </cell>
          <cell r="B1081" t="str">
            <v>FORUM DE COMPOSICAO II</v>
          </cell>
          <cell r="C1081" t="str">
            <v>Obrigatória</v>
          </cell>
          <cell r="D1081" t="str">
            <v> UNID. ACAD. DE ARTES</v>
          </cell>
          <cell r="E1081">
            <v>2</v>
          </cell>
          <cell r="F1081">
            <v>30</v>
          </cell>
          <cell r="G1081">
            <v>2009</v>
          </cell>
        </row>
        <row r="1082">
          <cell r="A1082">
            <v>1302197</v>
          </cell>
          <cell r="B1082" t="str">
            <v>HARMONIA III</v>
          </cell>
          <cell r="C1082" t="str">
            <v>Obrigatória</v>
          </cell>
          <cell r="D1082" t="str">
            <v> UNID. ACAD. DE ARTES</v>
          </cell>
          <cell r="E1082">
            <v>2</v>
          </cell>
          <cell r="F1082">
            <v>30</v>
          </cell>
          <cell r="G1082">
            <v>2009</v>
          </cell>
        </row>
        <row r="1083">
          <cell r="A1083">
            <v>1302198</v>
          </cell>
          <cell r="B1083" t="str">
            <v>INSTRUMENTACAO E ORQUESTRACAO II</v>
          </cell>
          <cell r="C1083" t="str">
            <v>Obrigatória</v>
          </cell>
          <cell r="D1083" t="str">
            <v> UNID. ACAD. DE ARTES</v>
          </cell>
          <cell r="E1083">
            <v>4</v>
          </cell>
          <cell r="F1083">
            <v>60</v>
          </cell>
          <cell r="G1083">
            <v>2009</v>
          </cell>
        </row>
        <row r="1084">
          <cell r="A1084">
            <v>1302199</v>
          </cell>
          <cell r="B1084" t="str">
            <v>PEDAGOGIA DO INSTRUMENTO</v>
          </cell>
          <cell r="C1084" t="str">
            <v>Obrigatória</v>
          </cell>
          <cell r="D1084" t="str">
            <v> UNID. ACAD. DE ARTES</v>
          </cell>
          <cell r="E1084">
            <v>2</v>
          </cell>
          <cell r="F1084">
            <v>30</v>
          </cell>
          <cell r="G1084">
            <v>2009</v>
          </cell>
        </row>
        <row r="1085">
          <cell r="A1085">
            <v>1302200</v>
          </cell>
          <cell r="B1085" t="str">
            <v>PRÁTICA INTERPRETATIVA IV</v>
          </cell>
          <cell r="C1085" t="str">
            <v>Obrigatória</v>
          </cell>
          <cell r="D1085" t="str">
            <v> UNID. ACAD. DE ARTES</v>
          </cell>
          <cell r="E1085">
            <v>2</v>
          </cell>
          <cell r="F1085">
            <v>30</v>
          </cell>
          <cell r="G1085">
            <v>2009</v>
          </cell>
        </row>
        <row r="1086">
          <cell r="A1086">
            <v>1302201</v>
          </cell>
          <cell r="B1086" t="str">
            <v>CANTO CORAL IV</v>
          </cell>
          <cell r="C1086" t="str">
            <v>Obrigatória</v>
          </cell>
          <cell r="D1086" t="str">
            <v> UNID. ACAD. DE ARTES</v>
          </cell>
          <cell r="E1086">
            <v>2</v>
          </cell>
          <cell r="F1086">
            <v>30</v>
          </cell>
          <cell r="G1086">
            <v>2009</v>
          </cell>
        </row>
        <row r="1087">
          <cell r="A1087">
            <v>1302202</v>
          </cell>
          <cell r="B1087" t="str">
            <v>PERCEPÇÃO MUSICAL IV</v>
          </cell>
          <cell r="C1087" t="str">
            <v>Obrigatória</v>
          </cell>
          <cell r="D1087" t="str">
            <v> UNID. ACAD. DE ARTES</v>
          </cell>
          <cell r="E1087">
            <v>2</v>
          </cell>
          <cell r="F1087">
            <v>30</v>
          </cell>
          <cell r="G1087">
            <v>2009</v>
          </cell>
        </row>
        <row r="1088">
          <cell r="A1088">
            <v>1302203</v>
          </cell>
          <cell r="B1088" t="str">
            <v>REGENCIA II</v>
          </cell>
          <cell r="C1088" t="str">
            <v>Obrigatória</v>
          </cell>
          <cell r="D1088" t="str">
            <v> UNID. ACAD. DE ARTES</v>
          </cell>
          <cell r="E1088">
            <v>4</v>
          </cell>
          <cell r="F1088">
            <v>60</v>
          </cell>
          <cell r="G1088">
            <v>2009</v>
          </cell>
        </row>
        <row r="1089">
          <cell r="A1089">
            <v>1302204</v>
          </cell>
          <cell r="B1089" t="str">
            <v>TE (ESTÉTICA AUDIOVISUAL MUSICAL)</v>
          </cell>
          <cell r="C1089" t="str">
            <v>Optativa</v>
          </cell>
          <cell r="D1089" t="str">
            <v> UNID. ACAD. DE ARTES</v>
          </cell>
          <cell r="E1089">
            <v>4</v>
          </cell>
          <cell r="F1089">
            <v>60</v>
          </cell>
          <cell r="G1089">
            <v>1999</v>
          </cell>
        </row>
        <row r="1090">
          <cell r="A1090">
            <v>1302205</v>
          </cell>
          <cell r="B1090" t="str">
            <v>TE (INTRODUÇÃO À FILOSOFIA DA ARTE)</v>
          </cell>
          <cell r="C1090" t="str">
            <v>Optativa</v>
          </cell>
          <cell r="D1090" t="str">
            <v> UNID. ACAD. DE ARTES</v>
          </cell>
          <cell r="E1090">
            <v>2</v>
          </cell>
          <cell r="F1090">
            <v>30</v>
          </cell>
          <cell r="G1090">
            <v>1999</v>
          </cell>
        </row>
        <row r="1091">
          <cell r="A1091">
            <v>1302206</v>
          </cell>
          <cell r="B1091" t="str">
            <v>TE (SEMIÓTICA P/ ANÁLISE DE LINGUAGENS)</v>
          </cell>
          <cell r="C1091" t="str">
            <v>Optativa</v>
          </cell>
          <cell r="D1091" t="str">
            <v> UNID. ACAD. DE ARTES</v>
          </cell>
          <cell r="E1091">
            <v>4</v>
          </cell>
          <cell r="F1091">
            <v>60</v>
          </cell>
          <cell r="G1091">
            <v>1999</v>
          </cell>
        </row>
        <row r="1092">
          <cell r="A1092">
            <v>1302207</v>
          </cell>
          <cell r="B1092" t="str">
            <v>INTRODUÇÃO AO MARKETING CULTURAL</v>
          </cell>
          <cell r="C1092" t="str">
            <v>Obrigatória</v>
          </cell>
          <cell r="D1092" t="str">
            <v> UNID. ACAD. DE ARTES</v>
          </cell>
          <cell r="E1092">
            <v>3</v>
          </cell>
          <cell r="F1092">
            <v>45</v>
          </cell>
          <cell r="G1092">
            <v>2009</v>
          </cell>
        </row>
        <row r="1093">
          <cell r="A1093">
            <v>1302208</v>
          </cell>
          <cell r="B1093" t="str">
            <v>PIANOComplementar II</v>
          </cell>
          <cell r="C1093" t="str">
            <v>Obrigatória</v>
          </cell>
          <cell r="D1093" t="str">
            <v> UNID. ACAD. DE ARTES</v>
          </cell>
          <cell r="E1093">
            <v>2</v>
          </cell>
          <cell r="F1093">
            <v>30</v>
          </cell>
          <cell r="G1093">
            <v>2009</v>
          </cell>
        </row>
        <row r="1094">
          <cell r="A1094">
            <v>1302209</v>
          </cell>
          <cell r="B1094" t="str">
            <v>RECEPÇÃO E EDUCAÇÃO PARA OS MEIOS</v>
          </cell>
          <cell r="C1094" t="str">
            <v>Obrigatória</v>
          </cell>
          <cell r="D1094" t="str">
            <v> UNID. ACAD. DE ARTES</v>
          </cell>
          <cell r="E1094">
            <v>4</v>
          </cell>
          <cell r="F1094">
            <v>60</v>
          </cell>
          <cell r="G1094">
            <v>2010</v>
          </cell>
        </row>
        <row r="1095">
          <cell r="A1095">
            <v>1302210</v>
          </cell>
          <cell r="B1095" t="str">
            <v>PSICOLOGIA SOCIO-CULTURAL</v>
          </cell>
          <cell r="C1095" t="str">
            <v>Optativa</v>
          </cell>
          <cell r="D1095" t="str">
            <v> UNID. ACAD. DE ARTES</v>
          </cell>
          <cell r="E1095">
            <v>4</v>
          </cell>
          <cell r="F1095">
            <v>60</v>
          </cell>
          <cell r="G1095">
            <v>2010</v>
          </cell>
        </row>
        <row r="1096">
          <cell r="A1096">
            <v>1302211</v>
          </cell>
          <cell r="B1096" t="str">
            <v>METODOLOGIA DA PESQUISA EM COMUNICACAO</v>
          </cell>
          <cell r="C1096" t="str">
            <v>Obrigatória</v>
          </cell>
          <cell r="D1096" t="str">
            <v> UNID. ACAD. DE ARTES</v>
          </cell>
          <cell r="E1096">
            <v>4</v>
          </cell>
          <cell r="F1096">
            <v>60</v>
          </cell>
          <cell r="G1096">
            <v>2010</v>
          </cell>
        </row>
        <row r="1097">
          <cell r="A1097">
            <v>1302212</v>
          </cell>
          <cell r="B1097" t="str">
            <v>FUNDAMENTOS DA SEMIÓTICA</v>
          </cell>
          <cell r="C1097" t="str">
            <v>Optativa</v>
          </cell>
          <cell r="D1097" t="str">
            <v> UNID. ACAD. DE ARTES</v>
          </cell>
          <cell r="E1097">
            <v>4</v>
          </cell>
          <cell r="F1097">
            <v>60</v>
          </cell>
          <cell r="G1097">
            <v>2017</v>
          </cell>
        </row>
        <row r="1098">
          <cell r="A1098">
            <v>1302213</v>
          </cell>
          <cell r="B1098" t="str">
            <v>PRÁTICAS EDUCOMUNICATIVAS EM RÁDIO</v>
          </cell>
          <cell r="C1098" t="str">
            <v>Obrigatória</v>
          </cell>
          <cell r="D1098" t="str">
            <v> UNID. ACAD. DE ARTES</v>
          </cell>
          <cell r="E1098">
            <v>4</v>
          </cell>
          <cell r="F1098">
            <v>60</v>
          </cell>
          <cell r="G1098">
            <v>2010</v>
          </cell>
        </row>
        <row r="1099">
          <cell r="A1099">
            <v>1302214</v>
          </cell>
          <cell r="B1099" t="str">
            <v>COMUNICAÇÃO NOS ESPAÇOS DA ED. FORMAL</v>
          </cell>
          <cell r="C1099" t="str">
            <v>Obrigatória</v>
          </cell>
          <cell r="D1099" t="str">
            <v> UNID. ACAD. DE ARTES</v>
          </cell>
          <cell r="E1099">
            <v>4</v>
          </cell>
          <cell r="F1099">
            <v>60</v>
          </cell>
          <cell r="G1099">
            <v>2010</v>
          </cell>
        </row>
        <row r="1100">
          <cell r="A1100">
            <v>1302216</v>
          </cell>
          <cell r="B1100" t="str">
            <v>PROD DE EVENTOS ARTISTICOS E CULTURAIS</v>
          </cell>
          <cell r="C1100" t="str">
            <v>Obrigatória</v>
          </cell>
          <cell r="D1100" t="str">
            <v> UNID. ACAD. DE ARTES</v>
          </cell>
          <cell r="E1100">
            <v>2</v>
          </cell>
          <cell r="F1100">
            <v>30</v>
          </cell>
          <cell r="G1100">
            <v>2009</v>
          </cell>
        </row>
        <row r="1101">
          <cell r="A1101">
            <v>1302217</v>
          </cell>
          <cell r="B1101" t="str">
            <v>PRÁTICA INTERPRETATIVA V</v>
          </cell>
          <cell r="C1101" t="str">
            <v>Obrigatória</v>
          </cell>
          <cell r="D1101" t="str">
            <v> UNID. ACAD. DE ARTES</v>
          </cell>
          <cell r="E1101">
            <v>2</v>
          </cell>
          <cell r="F1101">
            <v>30</v>
          </cell>
          <cell r="G1101">
            <v>2009</v>
          </cell>
        </row>
        <row r="1102">
          <cell r="A1102">
            <v>1302218</v>
          </cell>
          <cell r="B1102" t="str">
            <v>MÚSICA E MATEMÁTICA</v>
          </cell>
          <cell r="C1102" t="str">
            <v>Optativa</v>
          </cell>
          <cell r="D1102" t="str">
            <v> UNID. ACAD. DE ARTES</v>
          </cell>
          <cell r="E1102">
            <v>2</v>
          </cell>
          <cell r="F1102">
            <v>30</v>
          </cell>
          <cell r="G1102">
            <v>2009</v>
          </cell>
        </row>
        <row r="1103">
          <cell r="A1103">
            <v>1302219</v>
          </cell>
          <cell r="B1103" t="str">
            <v>FORUM DE COMPOSICAO III</v>
          </cell>
          <cell r="C1103" t="str">
            <v>Obrigatória</v>
          </cell>
          <cell r="D1103" t="str">
            <v> UNID. ACAD. DE ARTES</v>
          </cell>
          <cell r="E1103">
            <v>2</v>
          </cell>
          <cell r="F1103">
            <v>30</v>
          </cell>
          <cell r="G1103">
            <v>2009</v>
          </cell>
        </row>
        <row r="1104">
          <cell r="A1104">
            <v>1302220</v>
          </cell>
          <cell r="B1104" t="str">
            <v>COMPOSICAO III</v>
          </cell>
          <cell r="C1104" t="str">
            <v>Obrigatória</v>
          </cell>
          <cell r="D1104" t="str">
            <v> UNID. ACAD. DE ARTES</v>
          </cell>
          <cell r="E1104">
            <v>1</v>
          </cell>
          <cell r="F1104">
            <v>15</v>
          </cell>
          <cell r="G1104">
            <v>2009</v>
          </cell>
        </row>
        <row r="1105">
          <cell r="A1105">
            <v>1302222</v>
          </cell>
          <cell r="B1105" t="str">
            <v>PROJETO MUSICAL I</v>
          </cell>
          <cell r="C1105" t="str">
            <v>Obrigatória</v>
          </cell>
          <cell r="D1105" t="str">
            <v> UNID. ACAD. DE ARTES</v>
          </cell>
          <cell r="E1105">
            <v>2</v>
          </cell>
          <cell r="F1105">
            <v>30</v>
          </cell>
          <cell r="G1105">
            <v>2009</v>
          </cell>
        </row>
        <row r="1106">
          <cell r="A1106">
            <v>1302223</v>
          </cell>
          <cell r="B1106" t="str">
            <v>TEORIA  POS-TONAL</v>
          </cell>
          <cell r="C1106" t="str">
            <v>Obrigatória</v>
          </cell>
          <cell r="D1106" t="str">
            <v> UNID. ACAD. DE ARTES</v>
          </cell>
          <cell r="E1106">
            <v>2</v>
          </cell>
          <cell r="F1106">
            <v>30</v>
          </cell>
          <cell r="G1106">
            <v>2009</v>
          </cell>
        </row>
        <row r="1107">
          <cell r="A1107">
            <v>1302224</v>
          </cell>
          <cell r="B1107" t="str">
            <v>PRAT COMPOSICIONAIS CONTEMPORANEAS I</v>
          </cell>
          <cell r="C1107" t="str">
            <v>Obrigatória</v>
          </cell>
          <cell r="D1107" t="str">
            <v> UNID. ACAD. DE ARTES</v>
          </cell>
          <cell r="E1107">
            <v>2</v>
          </cell>
          <cell r="F1107">
            <v>30</v>
          </cell>
          <cell r="G1107">
            <v>2009</v>
          </cell>
        </row>
        <row r="1108">
          <cell r="A1108">
            <v>1302225</v>
          </cell>
          <cell r="B1108" t="str">
            <v>HISTÓRIA DA MÚSICA BRASILEIRA</v>
          </cell>
          <cell r="C1108" t="str">
            <v>Obrigatória</v>
          </cell>
          <cell r="D1108" t="str">
            <v> UNID. ACAD. DE ARTES</v>
          </cell>
          <cell r="E1108">
            <v>4</v>
          </cell>
          <cell r="F1108">
            <v>60</v>
          </cell>
          <cell r="G1108">
            <v>2009</v>
          </cell>
        </row>
        <row r="1109">
          <cell r="A1109">
            <v>1302226</v>
          </cell>
          <cell r="B1109" t="str">
            <v>ANÁLISE I</v>
          </cell>
          <cell r="C1109" t="str">
            <v>Obrigatória</v>
          </cell>
          <cell r="D1109" t="str">
            <v> UNID. ACAD. DE ARTES</v>
          </cell>
          <cell r="E1109">
            <v>2</v>
          </cell>
          <cell r="F1109">
            <v>30</v>
          </cell>
          <cell r="G1109">
            <v>2009</v>
          </cell>
        </row>
        <row r="1110">
          <cell r="A1110">
            <v>1302227</v>
          </cell>
          <cell r="B1110" t="str">
            <v>PEDAGOGIA VOCAL</v>
          </cell>
          <cell r="C1110" t="str">
            <v>Obrigatória</v>
          </cell>
          <cell r="D1110" t="str">
            <v> UNID. ACAD. DE ARTES</v>
          </cell>
          <cell r="E1110">
            <v>2</v>
          </cell>
          <cell r="F1110">
            <v>30</v>
          </cell>
          <cell r="G1110">
            <v>2009</v>
          </cell>
        </row>
        <row r="1111">
          <cell r="A1111">
            <v>1302228</v>
          </cell>
          <cell r="B1111" t="str">
            <v>MÚSICA DE CAMARA III</v>
          </cell>
          <cell r="C1111" t="str">
            <v>Obrigatória</v>
          </cell>
          <cell r="D1111" t="str">
            <v> UNID. ACAD. DE ARTES</v>
          </cell>
          <cell r="E1111">
            <v>2</v>
          </cell>
          <cell r="F1111">
            <v>30</v>
          </cell>
          <cell r="G1111">
            <v>2009</v>
          </cell>
        </row>
        <row r="1112">
          <cell r="A1112">
            <v>1302229</v>
          </cell>
          <cell r="B1112" t="str">
            <v>REGENCIA III</v>
          </cell>
          <cell r="C1112" t="str">
            <v>Obrigatória</v>
          </cell>
          <cell r="D1112" t="str">
            <v> UNID. ACAD. DE ARTES</v>
          </cell>
          <cell r="E1112">
            <v>4</v>
          </cell>
          <cell r="F1112">
            <v>60</v>
          </cell>
          <cell r="G1112">
            <v>2009</v>
          </cell>
        </row>
        <row r="1113">
          <cell r="A1113">
            <v>1302230</v>
          </cell>
          <cell r="B1113" t="str">
            <v>ETNOMUSICOLOGIA</v>
          </cell>
          <cell r="C1113" t="str">
            <v>Obrigatória</v>
          </cell>
          <cell r="D1113" t="str">
            <v> UNID. ACAD. DE ARTES</v>
          </cell>
          <cell r="E1113">
            <v>4</v>
          </cell>
          <cell r="F1113">
            <v>60</v>
          </cell>
          <cell r="G1113">
            <v>2009</v>
          </cell>
        </row>
        <row r="1114">
          <cell r="A1114">
            <v>1302231</v>
          </cell>
          <cell r="B1114" t="str">
            <v>INTRODUÇÃO À REGÊNCIA</v>
          </cell>
          <cell r="C1114" t="str">
            <v>Obrigatória</v>
          </cell>
          <cell r="D1114" t="str">
            <v> UNID. ACAD. DE ARTES</v>
          </cell>
          <cell r="E1114">
            <v>2</v>
          </cell>
          <cell r="F1114">
            <v>30</v>
          </cell>
          <cell r="G1114">
            <v>2009</v>
          </cell>
        </row>
        <row r="1115">
          <cell r="A1115">
            <v>1302232</v>
          </cell>
          <cell r="B1115" t="str">
            <v>PRÁTICA DE CONJUNTO I</v>
          </cell>
          <cell r="C1115" t="str">
            <v>Obrigatória</v>
          </cell>
          <cell r="D1115" t="str">
            <v> UNID. ACAD. DE ARTES</v>
          </cell>
          <cell r="E1115">
            <v>2</v>
          </cell>
          <cell r="F1115">
            <v>30</v>
          </cell>
          <cell r="G1115">
            <v>2009</v>
          </cell>
        </row>
        <row r="1116">
          <cell r="A1116">
            <v>1302233</v>
          </cell>
          <cell r="B1116" t="str">
            <v>ESTAGIO CURRICULAR SUPERVISIONADO I</v>
          </cell>
          <cell r="C1116" t="str">
            <v>Complementar</v>
          </cell>
          <cell r="D1116" t="str">
            <v> UNID. ACAD. DE ARTES</v>
          </cell>
          <cell r="E1116">
            <v>8</v>
          </cell>
          <cell r="F1116">
            <v>120</v>
          </cell>
          <cell r="G1116">
            <v>2009</v>
          </cell>
        </row>
        <row r="1117">
          <cell r="A1117">
            <v>1302234</v>
          </cell>
          <cell r="B1117" t="str">
            <v>CORO DE CAMARA I</v>
          </cell>
          <cell r="C1117" t="str">
            <v>Obrigatória</v>
          </cell>
          <cell r="D1117" t="str">
            <v> UNID. ACAD. DE ARTES</v>
          </cell>
          <cell r="E1117">
            <v>2</v>
          </cell>
          <cell r="F1117">
            <v>30</v>
          </cell>
          <cell r="G1117">
            <v>2009</v>
          </cell>
        </row>
        <row r="1118">
          <cell r="A1118">
            <v>1302235</v>
          </cell>
          <cell r="B1118" t="str">
            <v>LABORATÓRIO DE AUDIO II</v>
          </cell>
          <cell r="C1118" t="str">
            <v>Obrigatória</v>
          </cell>
          <cell r="D1118" t="str">
            <v> UNID. ACAD. DE ARTES</v>
          </cell>
          <cell r="E1118">
            <v>2</v>
          </cell>
          <cell r="F1118">
            <v>30</v>
          </cell>
          <cell r="G1118">
            <v>2009</v>
          </cell>
        </row>
        <row r="1119">
          <cell r="A1119">
            <v>1302236</v>
          </cell>
          <cell r="B1119" t="str">
            <v>DESENHO ARTISTICO</v>
          </cell>
          <cell r="C1119" t="str">
            <v>Obrigatória</v>
          </cell>
          <cell r="D1119" t="str">
            <v> UNID. ACAD. DE ARTES</v>
          </cell>
          <cell r="E1119">
            <v>4</v>
          </cell>
          <cell r="F1119">
            <v>60</v>
          </cell>
          <cell r="G1119">
            <v>2010</v>
          </cell>
        </row>
        <row r="1120">
          <cell r="A1120">
            <v>1302237</v>
          </cell>
          <cell r="B1120" t="str">
            <v>PROJETO MUSICAL II</v>
          </cell>
          <cell r="C1120" t="str">
            <v>Obrigatória</v>
          </cell>
          <cell r="D1120" t="str">
            <v> UNID. ACAD. DE ARTES</v>
          </cell>
          <cell r="E1120">
            <v>2</v>
          </cell>
          <cell r="F1120">
            <v>30</v>
          </cell>
          <cell r="G1120">
            <v>2009</v>
          </cell>
        </row>
        <row r="1121">
          <cell r="A1121">
            <v>1302238</v>
          </cell>
          <cell r="B1121" t="str">
            <v>ESTAGIO CURRICULAR SUPERVISIONADO II</v>
          </cell>
          <cell r="C1121" t="str">
            <v>Complementar</v>
          </cell>
          <cell r="D1121" t="str">
            <v> UNID. ACAD. DE ARTES</v>
          </cell>
          <cell r="E1121">
            <v>8</v>
          </cell>
          <cell r="F1121">
            <v>120</v>
          </cell>
          <cell r="G1121">
            <v>2009</v>
          </cell>
        </row>
        <row r="1122">
          <cell r="A1122">
            <v>1302239</v>
          </cell>
          <cell r="B1122" t="str">
            <v>LITERATURA E REPERTORIO I</v>
          </cell>
          <cell r="C1122" t="str">
            <v>Obrigatória</v>
          </cell>
          <cell r="D1122" t="str">
            <v> UNID. ACAD. DE ARTES</v>
          </cell>
          <cell r="E1122">
            <v>2</v>
          </cell>
          <cell r="F1122">
            <v>30</v>
          </cell>
          <cell r="G1122">
            <v>2009</v>
          </cell>
        </row>
        <row r="1123">
          <cell r="A1123">
            <v>1302240</v>
          </cell>
          <cell r="B1123" t="str">
            <v>ANÁLISE II</v>
          </cell>
          <cell r="C1123" t="str">
            <v>Obrigatória</v>
          </cell>
          <cell r="D1123" t="str">
            <v> UNID. ACAD. DE ARTES</v>
          </cell>
          <cell r="E1123">
            <v>2</v>
          </cell>
          <cell r="F1123">
            <v>30</v>
          </cell>
          <cell r="G1123">
            <v>2009</v>
          </cell>
        </row>
        <row r="1124">
          <cell r="A1124">
            <v>1302241</v>
          </cell>
          <cell r="B1124" t="str">
            <v>MÚSICA DE CAMARA IV</v>
          </cell>
          <cell r="C1124" t="str">
            <v>Obrigatória</v>
          </cell>
          <cell r="D1124" t="str">
            <v> UNID. ACAD. DE ARTES</v>
          </cell>
          <cell r="E1124">
            <v>2</v>
          </cell>
          <cell r="F1124">
            <v>30</v>
          </cell>
          <cell r="G1124">
            <v>2009</v>
          </cell>
        </row>
        <row r="1125">
          <cell r="A1125">
            <v>1302242</v>
          </cell>
          <cell r="B1125" t="str">
            <v>PRÁTICA DE CONJUNTO II</v>
          </cell>
          <cell r="C1125" t="str">
            <v>Obrigatória</v>
          </cell>
          <cell r="D1125" t="str">
            <v> UNID. ACAD. DE ARTES</v>
          </cell>
          <cell r="E1125">
            <v>2</v>
          </cell>
          <cell r="F1125">
            <v>30</v>
          </cell>
          <cell r="G1125">
            <v>2009</v>
          </cell>
        </row>
        <row r="1126">
          <cell r="A1126">
            <v>1302243</v>
          </cell>
          <cell r="B1126" t="str">
            <v>PRÁTICA INTERPRETATIVA VI</v>
          </cell>
          <cell r="C1126" t="str">
            <v>Obrigatória</v>
          </cell>
          <cell r="D1126" t="str">
            <v> UNID. ACAD. DE ARTES</v>
          </cell>
          <cell r="E1126">
            <v>2</v>
          </cell>
          <cell r="F1126">
            <v>30</v>
          </cell>
          <cell r="G1126">
            <v>2009</v>
          </cell>
        </row>
        <row r="1127">
          <cell r="A1127">
            <v>1302244</v>
          </cell>
          <cell r="B1127" t="str">
            <v>CORO DE CAMARA II</v>
          </cell>
          <cell r="C1127" t="str">
            <v>Obrigatória</v>
          </cell>
          <cell r="D1127" t="str">
            <v> UNID. ACAD. DE ARTES</v>
          </cell>
          <cell r="E1127">
            <v>2</v>
          </cell>
          <cell r="F1127">
            <v>30</v>
          </cell>
          <cell r="G1127">
            <v>2009</v>
          </cell>
        </row>
        <row r="1128">
          <cell r="A1128">
            <v>1302245</v>
          </cell>
          <cell r="B1128" t="str">
            <v>LITERATURA VOCAL I</v>
          </cell>
          <cell r="C1128" t="str">
            <v>Obrigatória</v>
          </cell>
          <cell r="D1128" t="str">
            <v> UNID. ACAD. DE ARTES</v>
          </cell>
          <cell r="E1128">
            <v>2</v>
          </cell>
          <cell r="F1128">
            <v>30</v>
          </cell>
          <cell r="G1128">
            <v>2009</v>
          </cell>
        </row>
        <row r="1129">
          <cell r="A1129">
            <v>1302246</v>
          </cell>
          <cell r="B1129" t="str">
            <v>MÚSICA ELETROACÚSTICA I</v>
          </cell>
          <cell r="C1129" t="str">
            <v>Obrigatória</v>
          </cell>
          <cell r="D1129" t="str">
            <v> UNID. ACAD. DE ARTES</v>
          </cell>
          <cell r="E1129">
            <v>2</v>
          </cell>
          <cell r="F1129">
            <v>30</v>
          </cell>
          <cell r="G1129">
            <v>2009</v>
          </cell>
        </row>
        <row r="1130">
          <cell r="A1130">
            <v>1302247</v>
          </cell>
          <cell r="B1130" t="str">
            <v>PRAT COMPOSICIONAIS CONTEMPORANEAS II</v>
          </cell>
          <cell r="C1130" t="str">
            <v>Obrigatória</v>
          </cell>
          <cell r="D1130" t="str">
            <v> UNID. ACAD. DE ARTES</v>
          </cell>
          <cell r="E1130">
            <v>2</v>
          </cell>
          <cell r="F1130">
            <v>30</v>
          </cell>
          <cell r="G1130">
            <v>2009</v>
          </cell>
        </row>
        <row r="1131">
          <cell r="A1131">
            <v>1302248</v>
          </cell>
          <cell r="B1131" t="str">
            <v>COMPOSICAO IV</v>
          </cell>
          <cell r="C1131" t="str">
            <v>Obrigatória</v>
          </cell>
          <cell r="D1131" t="str">
            <v> UNID. ACAD. DE ARTES</v>
          </cell>
          <cell r="E1131">
            <v>1</v>
          </cell>
          <cell r="F1131">
            <v>15</v>
          </cell>
          <cell r="G1131">
            <v>2009</v>
          </cell>
        </row>
        <row r="1132">
          <cell r="A1132">
            <v>1302249</v>
          </cell>
          <cell r="B1132" t="str">
            <v>LITERATURA COMPOSICIONAL I</v>
          </cell>
          <cell r="C1132" t="str">
            <v>Obrigatória</v>
          </cell>
          <cell r="D1132" t="str">
            <v> UNID. ACAD. DE ARTES</v>
          </cell>
          <cell r="E1132">
            <v>2</v>
          </cell>
          <cell r="F1132">
            <v>30</v>
          </cell>
          <cell r="G1132">
            <v>2009</v>
          </cell>
        </row>
        <row r="1133">
          <cell r="A1133">
            <v>1302250</v>
          </cell>
          <cell r="B1133" t="str">
            <v>FORUM DE COMPOSICAO IV</v>
          </cell>
          <cell r="C1133" t="str">
            <v>Obrigatória</v>
          </cell>
          <cell r="D1133" t="str">
            <v> UNID. ACAD. DE ARTES</v>
          </cell>
          <cell r="E1133">
            <v>2</v>
          </cell>
          <cell r="F1133">
            <v>30</v>
          </cell>
          <cell r="G1133">
            <v>2009</v>
          </cell>
        </row>
        <row r="1134">
          <cell r="A1134">
            <v>1302251</v>
          </cell>
          <cell r="B1134" t="str">
            <v>MÚSICA E FILOSOFIA</v>
          </cell>
          <cell r="C1134" t="str">
            <v>Optativa</v>
          </cell>
          <cell r="D1134" t="str">
            <v> UNID. ACAD. DE ARTES</v>
          </cell>
          <cell r="E1134">
            <v>2</v>
          </cell>
          <cell r="F1134">
            <v>30</v>
          </cell>
          <cell r="G1134">
            <v>2009</v>
          </cell>
        </row>
        <row r="1135">
          <cell r="A1135">
            <v>1302252</v>
          </cell>
          <cell r="B1135" t="str">
            <v>SINTESE E AMOSTRAGEM</v>
          </cell>
          <cell r="C1135" t="str">
            <v>Obrigatória</v>
          </cell>
          <cell r="D1135" t="str">
            <v> UNID. ACAD. DE ARTES</v>
          </cell>
          <cell r="E1135">
            <v>2</v>
          </cell>
          <cell r="F1135">
            <v>30</v>
          </cell>
          <cell r="G1135">
            <v>2009</v>
          </cell>
        </row>
        <row r="1136">
          <cell r="A1136">
            <v>1302253</v>
          </cell>
          <cell r="B1136" t="str">
            <v>ELABORAÇÃO DE PROJETOS CULTURAIS</v>
          </cell>
          <cell r="C1136" t="str">
            <v>Optativa</v>
          </cell>
          <cell r="D1136" t="str">
            <v> UNID. ACAD. DE ARTES</v>
          </cell>
          <cell r="E1136">
            <v>2</v>
          </cell>
          <cell r="F1136">
            <v>30</v>
          </cell>
          <cell r="G1136">
            <v>2017</v>
          </cell>
        </row>
        <row r="1137">
          <cell r="A1137">
            <v>1302254</v>
          </cell>
          <cell r="B1137" t="str">
            <v>PROPRIEDADE INTELECTUAL</v>
          </cell>
          <cell r="C1137" t="str">
            <v>Obrigatória</v>
          </cell>
          <cell r="D1137" t="str">
            <v> UNID. ACAD. DE ARTES</v>
          </cell>
          <cell r="E1137">
            <v>4</v>
          </cell>
          <cell r="F1137">
            <v>60</v>
          </cell>
          <cell r="G1137">
            <v>2009</v>
          </cell>
        </row>
        <row r="1138">
          <cell r="A1138">
            <v>1302255</v>
          </cell>
          <cell r="B1138" t="str">
            <v>TÉCNICA VOCAL</v>
          </cell>
          <cell r="C1138" t="str">
            <v>Obrigatória</v>
          </cell>
          <cell r="D1138" t="str">
            <v> UNID. ACAD. DE ARTES</v>
          </cell>
          <cell r="E1138">
            <v>2</v>
          </cell>
          <cell r="F1138">
            <v>30</v>
          </cell>
          <cell r="G1138">
            <v>2009</v>
          </cell>
        </row>
        <row r="1139">
          <cell r="A1139">
            <v>1302256</v>
          </cell>
          <cell r="B1139" t="str">
            <v>REGENCIA IV</v>
          </cell>
          <cell r="C1139" t="str">
            <v>Obrigatória</v>
          </cell>
          <cell r="D1139" t="str">
            <v> UNID. ACAD. DE ARTES</v>
          </cell>
          <cell r="E1139">
            <v>4</v>
          </cell>
          <cell r="F1139">
            <v>60</v>
          </cell>
          <cell r="G1139">
            <v>2009</v>
          </cell>
        </row>
        <row r="1140">
          <cell r="A1140">
            <v>1302257</v>
          </cell>
          <cell r="B1140" t="str">
            <v>MET. MUSICALIZAÇÃO ATRAV. DO INSTRUMENTO</v>
          </cell>
          <cell r="C1140" t="str">
            <v>Optativa</v>
          </cell>
          <cell r="D1140" t="str">
            <v> UNID. ACAD. DE ARTES</v>
          </cell>
          <cell r="E1140">
            <v>2</v>
          </cell>
          <cell r="F1140">
            <v>30</v>
          </cell>
          <cell r="G1140">
            <v>2009</v>
          </cell>
        </row>
        <row r="1141">
          <cell r="A1141">
            <v>1302258</v>
          </cell>
          <cell r="B1141" t="str">
            <v>EMPREENDEDORISMO</v>
          </cell>
          <cell r="C1141" t="str">
            <v>Obrigatória</v>
          </cell>
          <cell r="D1141" t="str">
            <v> UNID. ACAD. DE ARTES</v>
          </cell>
          <cell r="E1141">
            <v>2</v>
          </cell>
          <cell r="F1141">
            <v>30</v>
          </cell>
          <cell r="G1141">
            <v>2009</v>
          </cell>
        </row>
        <row r="1142">
          <cell r="A1142">
            <v>1302259</v>
          </cell>
          <cell r="B1142" t="str">
            <v>NARRATIVAS GRAFICAS</v>
          </cell>
          <cell r="C1142" t="str">
            <v>Optativa</v>
          </cell>
          <cell r="D1142" t="str">
            <v> UNID. ACAD. DE ARTES</v>
          </cell>
          <cell r="E1142">
            <v>4</v>
          </cell>
          <cell r="F1142">
            <v>60</v>
          </cell>
          <cell r="G1142">
            <v>2010</v>
          </cell>
        </row>
        <row r="1143">
          <cell r="A1143">
            <v>1302260</v>
          </cell>
          <cell r="B1143" t="str">
            <v>MEDIAÇÃO TECNOLÓGICA NA EDUCAÇÃO</v>
          </cell>
          <cell r="C1143" t="str">
            <v>Obrigatória</v>
          </cell>
          <cell r="D1143" t="str">
            <v> UNID. ACAD. DE ARTES</v>
          </cell>
          <cell r="E1143">
            <v>4</v>
          </cell>
          <cell r="F1143">
            <v>60</v>
          </cell>
          <cell r="G1143">
            <v>2010</v>
          </cell>
        </row>
        <row r="1144">
          <cell r="A1144">
            <v>1302261</v>
          </cell>
          <cell r="B1144" t="str">
            <v>COMUNICAÇÃO E DIVERSIDADE CULTURAL</v>
          </cell>
          <cell r="C1144" t="str">
            <v>Obrigatória</v>
          </cell>
          <cell r="D1144" t="str">
            <v> UNID. ACAD. DE ARTES</v>
          </cell>
          <cell r="E1144">
            <v>4</v>
          </cell>
          <cell r="F1144">
            <v>60</v>
          </cell>
          <cell r="G1144">
            <v>2010</v>
          </cell>
        </row>
        <row r="1145">
          <cell r="A1145">
            <v>1302262</v>
          </cell>
          <cell r="B1145" t="str">
            <v>PESQUISA DE OPINIAO PUBLICA</v>
          </cell>
          <cell r="C1145" t="str">
            <v>Obrigatória</v>
          </cell>
          <cell r="D1145" t="str">
            <v> UNID. ACAD. DE ARTES</v>
          </cell>
          <cell r="E1145">
            <v>4</v>
          </cell>
          <cell r="F1145">
            <v>60</v>
          </cell>
          <cell r="G1145">
            <v>2010</v>
          </cell>
        </row>
        <row r="1146">
          <cell r="A1146">
            <v>1302263</v>
          </cell>
          <cell r="B1146" t="str">
            <v>PRÁTICAS EDUCOMUNICATIVAS EM FOTOGRAFIA</v>
          </cell>
          <cell r="C1146" t="str">
            <v>Obrigatória</v>
          </cell>
          <cell r="D1146" t="str">
            <v> UNID. ACAD. DE ARTES</v>
          </cell>
          <cell r="E1146">
            <v>4</v>
          </cell>
          <cell r="F1146">
            <v>60</v>
          </cell>
          <cell r="G1146">
            <v>2010</v>
          </cell>
        </row>
        <row r="1147">
          <cell r="A1147">
            <v>1302264</v>
          </cell>
          <cell r="B1147" t="str">
            <v>LINGUAGEM PUBLIC EM ESPACOS EDUCATIVOS</v>
          </cell>
          <cell r="C1147" t="str">
            <v>Obrigatória</v>
          </cell>
          <cell r="D1147" t="str">
            <v> UNID. ACAD. DE ARTES</v>
          </cell>
          <cell r="E1147">
            <v>4</v>
          </cell>
          <cell r="F1147">
            <v>60</v>
          </cell>
          <cell r="G1147">
            <v>2010</v>
          </cell>
        </row>
        <row r="1148">
          <cell r="A1148">
            <v>1302265</v>
          </cell>
          <cell r="B1148" t="str">
            <v>PRÁTICAS EDUCOMUNICATIVAS EM EDITORAÇÃO</v>
          </cell>
          <cell r="C1148" t="str">
            <v>Obrigatória</v>
          </cell>
          <cell r="D1148" t="str">
            <v> UNID. ACAD. DE ARTES</v>
          </cell>
          <cell r="E1148">
            <v>4</v>
          </cell>
          <cell r="F1148">
            <v>60</v>
          </cell>
          <cell r="G1148">
            <v>2010</v>
          </cell>
        </row>
        <row r="1149">
          <cell r="A1149">
            <v>1302266</v>
          </cell>
          <cell r="B1149" t="str">
            <v>COMUNICAÇÃO, ÉTICA E CIDADANIA</v>
          </cell>
          <cell r="C1149" t="str">
            <v>Obrigatória</v>
          </cell>
          <cell r="D1149" t="str">
            <v> UNID. ACAD. DE ARTES</v>
          </cell>
          <cell r="E1149">
            <v>4</v>
          </cell>
          <cell r="F1149">
            <v>60</v>
          </cell>
          <cell r="G1149">
            <v>2010</v>
          </cell>
        </row>
        <row r="1150">
          <cell r="A1150">
            <v>1302267</v>
          </cell>
          <cell r="B1150" t="str">
            <v>ESTAGIO CURRICULAR SUPERVISIONADO III</v>
          </cell>
          <cell r="C1150" t="str">
            <v>Complementar</v>
          </cell>
          <cell r="D1150" t="str">
            <v> UNID. ACAD. DE ARTES</v>
          </cell>
          <cell r="E1150">
            <v>8</v>
          </cell>
          <cell r="F1150">
            <v>120</v>
          </cell>
          <cell r="G1150">
            <v>2009</v>
          </cell>
        </row>
        <row r="1151">
          <cell r="A1151">
            <v>1302268</v>
          </cell>
          <cell r="B1151" t="str">
            <v>EDUCAÇÃO MUSICAL ESPECIAL</v>
          </cell>
          <cell r="C1151" t="str">
            <v>Obrigatória</v>
          </cell>
          <cell r="D1151" t="str">
            <v> UNID. ACAD. DE ARTES</v>
          </cell>
          <cell r="E1151">
            <v>4</v>
          </cell>
          <cell r="F1151">
            <v>60</v>
          </cell>
          <cell r="G1151">
            <v>2009</v>
          </cell>
        </row>
        <row r="1152">
          <cell r="A1152">
            <v>1302269</v>
          </cell>
          <cell r="B1152" t="str">
            <v>OFICINA DE CONST DE INSTRUM ALTERNATIVOS</v>
          </cell>
          <cell r="C1152" t="str">
            <v>Obrigatória</v>
          </cell>
          <cell r="D1152" t="str">
            <v> UNID. ACAD. DE ARTES</v>
          </cell>
          <cell r="E1152">
            <v>4</v>
          </cell>
          <cell r="F1152">
            <v>60</v>
          </cell>
          <cell r="G1152">
            <v>2009</v>
          </cell>
        </row>
        <row r="1153">
          <cell r="A1153">
            <v>1302270</v>
          </cell>
          <cell r="B1153" t="str">
            <v>PROJETO MUSICAL III</v>
          </cell>
          <cell r="C1153" t="str">
            <v>Obrigatória</v>
          </cell>
          <cell r="D1153" t="str">
            <v> UNID. ACAD. DE ARTES</v>
          </cell>
          <cell r="E1153">
            <v>2</v>
          </cell>
          <cell r="F1153">
            <v>30</v>
          </cell>
          <cell r="G1153">
            <v>2009</v>
          </cell>
        </row>
        <row r="1154">
          <cell r="A1154">
            <v>1302273</v>
          </cell>
          <cell r="B1154" t="str">
            <v>PRÁTICAS EDUCOMUNICATIVAS EM TV</v>
          </cell>
          <cell r="C1154" t="str">
            <v>Obrigatória</v>
          </cell>
          <cell r="D1154" t="str">
            <v> UNID. ACAD. DE ARTES</v>
          </cell>
          <cell r="E1154">
            <v>4</v>
          </cell>
          <cell r="F1154">
            <v>60</v>
          </cell>
          <cell r="G1154">
            <v>2010</v>
          </cell>
        </row>
        <row r="1155">
          <cell r="A1155">
            <v>1302275</v>
          </cell>
          <cell r="B1155" t="str">
            <v>ANÁLISE III</v>
          </cell>
          <cell r="C1155" t="str">
            <v>Obrigatória</v>
          </cell>
          <cell r="D1155" t="str">
            <v> UNID. ACAD. DE ARTES</v>
          </cell>
          <cell r="E1155">
            <v>2</v>
          </cell>
          <cell r="F1155">
            <v>30</v>
          </cell>
          <cell r="G1155">
            <v>2009</v>
          </cell>
        </row>
        <row r="1156">
          <cell r="A1156">
            <v>1302276</v>
          </cell>
          <cell r="B1156" t="str">
            <v>PRÁTICA INTERPRETATIVA VII</v>
          </cell>
          <cell r="C1156" t="str">
            <v>Obrigatória</v>
          </cell>
          <cell r="D1156" t="str">
            <v> UNID. ACAD. DE ARTES</v>
          </cell>
          <cell r="E1156">
            <v>2</v>
          </cell>
          <cell r="F1156">
            <v>30</v>
          </cell>
          <cell r="G1156">
            <v>2009</v>
          </cell>
        </row>
        <row r="1157">
          <cell r="A1157">
            <v>1302277</v>
          </cell>
          <cell r="B1157" t="str">
            <v>LITERATURA E REPERTORIO II</v>
          </cell>
          <cell r="C1157" t="str">
            <v>Obrigatória</v>
          </cell>
          <cell r="D1157" t="str">
            <v> UNID. ACAD. DE ARTES</v>
          </cell>
          <cell r="E1157">
            <v>2</v>
          </cell>
          <cell r="F1157">
            <v>30</v>
          </cell>
          <cell r="G1157">
            <v>2009</v>
          </cell>
        </row>
        <row r="1158">
          <cell r="A1158">
            <v>1302278</v>
          </cell>
          <cell r="B1158" t="str">
            <v>IMPROVISACAO I</v>
          </cell>
          <cell r="C1158" t="str">
            <v>Obrigatória</v>
          </cell>
          <cell r="D1158" t="str">
            <v> UNID. ACAD. DE ARTES</v>
          </cell>
          <cell r="E1158">
            <v>4</v>
          </cell>
          <cell r="F1158">
            <v>60</v>
          </cell>
          <cell r="G1158">
            <v>2009</v>
          </cell>
        </row>
        <row r="1159">
          <cell r="A1159">
            <v>1302279</v>
          </cell>
          <cell r="B1159" t="str">
            <v>MÚSICA ELETROACÚSTICA II</v>
          </cell>
          <cell r="C1159" t="str">
            <v>Obrigatória</v>
          </cell>
          <cell r="D1159" t="str">
            <v> UNID. ACAD. DE ARTES</v>
          </cell>
          <cell r="E1159">
            <v>2</v>
          </cell>
          <cell r="F1159">
            <v>30</v>
          </cell>
          <cell r="G1159">
            <v>2009</v>
          </cell>
        </row>
        <row r="1160">
          <cell r="A1160">
            <v>1302280</v>
          </cell>
          <cell r="B1160" t="str">
            <v>LITERATURA COMPOSICIONAL II</v>
          </cell>
          <cell r="C1160" t="str">
            <v>Obrigatória</v>
          </cell>
          <cell r="D1160" t="str">
            <v> UNID. ACAD. DE ARTES</v>
          </cell>
          <cell r="E1160">
            <v>2</v>
          </cell>
          <cell r="F1160">
            <v>30</v>
          </cell>
          <cell r="G1160">
            <v>2009</v>
          </cell>
        </row>
        <row r="1161">
          <cell r="A1161">
            <v>1302281</v>
          </cell>
          <cell r="B1161" t="str">
            <v>COMPOSICAO V</v>
          </cell>
          <cell r="C1161" t="str">
            <v>Obrigatória</v>
          </cell>
          <cell r="D1161" t="str">
            <v> UNID. ACAD. DE ARTES</v>
          </cell>
          <cell r="E1161">
            <v>1</v>
          </cell>
          <cell r="F1161">
            <v>15</v>
          </cell>
          <cell r="G1161">
            <v>2009</v>
          </cell>
        </row>
        <row r="1162">
          <cell r="A1162">
            <v>1302282</v>
          </cell>
          <cell r="B1162" t="str">
            <v>FORUM DE COMPOSICAO V</v>
          </cell>
          <cell r="C1162" t="str">
            <v>Obrigatória</v>
          </cell>
          <cell r="D1162" t="str">
            <v> UNID. ACAD. DE ARTES</v>
          </cell>
          <cell r="E1162">
            <v>2</v>
          </cell>
          <cell r="F1162">
            <v>30</v>
          </cell>
          <cell r="G1162">
            <v>2009</v>
          </cell>
        </row>
        <row r="1163">
          <cell r="A1163">
            <v>1302283</v>
          </cell>
          <cell r="B1163" t="str">
            <v>REGENCIA V</v>
          </cell>
          <cell r="C1163" t="str">
            <v>Obrigatória</v>
          </cell>
          <cell r="D1163" t="str">
            <v> UNID. ACAD. DE ARTES</v>
          </cell>
          <cell r="E1163">
            <v>4</v>
          </cell>
          <cell r="F1163">
            <v>60</v>
          </cell>
          <cell r="G1163">
            <v>2009</v>
          </cell>
        </row>
        <row r="1164">
          <cell r="A1164">
            <v>1302284</v>
          </cell>
          <cell r="B1164" t="str">
            <v>ILUMINACAO CENICA</v>
          </cell>
          <cell r="C1164" t="str">
            <v>Obrigatória</v>
          </cell>
          <cell r="D1164" t="str">
            <v> UNID. ACAD. DE ARTES</v>
          </cell>
          <cell r="E1164">
            <v>3</v>
          </cell>
          <cell r="F1164">
            <v>45</v>
          </cell>
          <cell r="G1164">
            <v>2009</v>
          </cell>
        </row>
        <row r="1165">
          <cell r="A1165">
            <v>1302285</v>
          </cell>
          <cell r="B1165" t="str">
            <v>PRODUÇÃO MUSICAL</v>
          </cell>
          <cell r="C1165" t="str">
            <v>Obrigatória</v>
          </cell>
          <cell r="D1165" t="str">
            <v> UNID. ACAD. DE ARTES</v>
          </cell>
          <cell r="E1165">
            <v>2</v>
          </cell>
          <cell r="F1165">
            <v>30</v>
          </cell>
          <cell r="G1165">
            <v>2009</v>
          </cell>
        </row>
        <row r="1166">
          <cell r="A1166">
            <v>1302286</v>
          </cell>
          <cell r="B1166" t="str">
            <v>CONCEPCAO SONORA PARA AUDIOVISUAL</v>
          </cell>
          <cell r="C1166" t="str">
            <v>Obrigatória</v>
          </cell>
          <cell r="D1166" t="str">
            <v> UNID. ACAD. DE ARTES</v>
          </cell>
          <cell r="E1166">
            <v>2</v>
          </cell>
          <cell r="F1166">
            <v>30</v>
          </cell>
          <cell r="G1166">
            <v>2009</v>
          </cell>
        </row>
        <row r="1167">
          <cell r="A1167">
            <v>1302287</v>
          </cell>
          <cell r="B1167" t="str">
            <v>LITERATURA VOCAL II</v>
          </cell>
          <cell r="C1167" t="str">
            <v>Obrigatória</v>
          </cell>
          <cell r="D1167" t="str">
            <v> UNID. ACAD. DE ARTES</v>
          </cell>
          <cell r="E1167">
            <v>2</v>
          </cell>
          <cell r="F1167">
            <v>30</v>
          </cell>
          <cell r="G1167">
            <v>2009</v>
          </cell>
        </row>
        <row r="1168">
          <cell r="A1168">
            <v>1302288</v>
          </cell>
          <cell r="B1168" t="str">
            <v>PRÁTICAS EDUCOMUNICATIVAS EM WEB</v>
          </cell>
          <cell r="C1168" t="str">
            <v>Obrigatória</v>
          </cell>
          <cell r="D1168" t="str">
            <v> UNID. ACAD. DE ARTES</v>
          </cell>
          <cell r="E1168">
            <v>4</v>
          </cell>
          <cell r="F1168">
            <v>60</v>
          </cell>
          <cell r="G1168">
            <v>2010</v>
          </cell>
        </row>
        <row r="1169">
          <cell r="A1169">
            <v>1302289</v>
          </cell>
          <cell r="B1169" t="str">
            <v>EMPREENDEDORISMO E SOCIEDADE</v>
          </cell>
          <cell r="C1169" t="str">
            <v>Obrigatória</v>
          </cell>
          <cell r="D1169" t="str">
            <v> UNID. ACAD. DE ARTES</v>
          </cell>
          <cell r="E1169">
            <v>4</v>
          </cell>
          <cell r="F1169">
            <v>60</v>
          </cell>
          <cell r="G1169">
            <v>2010</v>
          </cell>
        </row>
        <row r="1170">
          <cell r="A1170">
            <v>1302290</v>
          </cell>
          <cell r="B1170" t="str">
            <v>GESTAO DA COMUNICACAO I</v>
          </cell>
          <cell r="C1170" t="str">
            <v>Obrigatória</v>
          </cell>
          <cell r="D1170" t="str">
            <v> UNID. ACAD. DE ARTES</v>
          </cell>
          <cell r="E1170">
            <v>4</v>
          </cell>
          <cell r="F1170">
            <v>60</v>
          </cell>
          <cell r="G1170">
            <v>2010</v>
          </cell>
        </row>
        <row r="1171">
          <cell r="A1171">
            <v>1302291</v>
          </cell>
          <cell r="B1171" t="str">
            <v>PRAT EDUCOMUNICATIVAS EM AUDIOVISUAL</v>
          </cell>
          <cell r="C1171" t="str">
            <v>Obrigatória</v>
          </cell>
          <cell r="D1171" t="str">
            <v> UNID. ACAD. DE ARTES</v>
          </cell>
          <cell r="E1171">
            <v>4</v>
          </cell>
          <cell r="F1171">
            <v>60</v>
          </cell>
          <cell r="G1171">
            <v>2010</v>
          </cell>
        </row>
        <row r="1172">
          <cell r="A1172">
            <v>1302292</v>
          </cell>
          <cell r="B1172" t="str">
            <v>ESTAGIO SUPERVISIONADO I</v>
          </cell>
          <cell r="C1172" t="str">
            <v>Complementar</v>
          </cell>
          <cell r="D1172" t="str">
            <v> UNID. ACAD. DE ARTES</v>
          </cell>
          <cell r="E1172">
            <v>10</v>
          </cell>
          <cell r="F1172">
            <v>150</v>
          </cell>
          <cell r="G1172">
            <v>2010</v>
          </cell>
        </row>
        <row r="1173">
          <cell r="A1173">
            <v>1302293</v>
          </cell>
          <cell r="B1173" t="str">
            <v>ESTAGIO CURRICULAR SUPERVISIONADO IV</v>
          </cell>
          <cell r="C1173" t="str">
            <v>Complementar</v>
          </cell>
          <cell r="D1173" t="str">
            <v> UNID. ACAD. DE ARTES</v>
          </cell>
          <cell r="E1173">
            <v>4</v>
          </cell>
          <cell r="F1173">
            <v>60</v>
          </cell>
          <cell r="G1173">
            <v>2009</v>
          </cell>
        </row>
        <row r="1174">
          <cell r="A1174">
            <v>1302294</v>
          </cell>
          <cell r="B1174" t="str">
            <v>TRABALHO DE CONCLUSAO DE CURSO</v>
          </cell>
          <cell r="C1174" t="str">
            <v>Complementar</v>
          </cell>
          <cell r="D1174" t="str">
            <v> UNID. ACAD. DE ARTES</v>
          </cell>
          <cell r="E1174">
            <v>2</v>
          </cell>
          <cell r="F1174">
            <v>30</v>
          </cell>
          <cell r="G1174">
            <v>2009</v>
          </cell>
        </row>
        <row r="1175">
          <cell r="A1175">
            <v>1302295</v>
          </cell>
          <cell r="B1175" t="str">
            <v>IMPROVISACAO II</v>
          </cell>
          <cell r="C1175" t="str">
            <v>Obrigatória</v>
          </cell>
          <cell r="D1175" t="str">
            <v> UNID. ACAD. DE ARTES</v>
          </cell>
          <cell r="E1175">
            <v>2</v>
          </cell>
          <cell r="F1175">
            <v>30</v>
          </cell>
          <cell r="G1175">
            <v>2009</v>
          </cell>
        </row>
        <row r="1176">
          <cell r="A1176">
            <v>1302296</v>
          </cell>
          <cell r="B1176" t="str">
            <v>LITERATURA E REPERTORIO III</v>
          </cell>
          <cell r="C1176" t="str">
            <v>Obrigatória</v>
          </cell>
          <cell r="D1176" t="str">
            <v> UNID. ACAD. DE ARTES</v>
          </cell>
          <cell r="E1176">
            <v>2</v>
          </cell>
          <cell r="F1176">
            <v>30</v>
          </cell>
          <cell r="G1176">
            <v>2009</v>
          </cell>
        </row>
        <row r="1177">
          <cell r="A1177">
            <v>1302297</v>
          </cell>
          <cell r="B1177" t="str">
            <v>ANÁLISE IV</v>
          </cell>
          <cell r="C1177" t="str">
            <v>Obrigatória</v>
          </cell>
          <cell r="D1177" t="str">
            <v> UNID. ACAD. DE ARTES</v>
          </cell>
          <cell r="E1177">
            <v>2</v>
          </cell>
          <cell r="F1177">
            <v>30</v>
          </cell>
          <cell r="G1177">
            <v>2009</v>
          </cell>
        </row>
        <row r="1178">
          <cell r="A1178">
            <v>1302298</v>
          </cell>
          <cell r="B1178" t="str">
            <v>PRÁTICA INTERPRETATIVA VIII</v>
          </cell>
          <cell r="C1178" t="str">
            <v>Obrigatória</v>
          </cell>
          <cell r="D1178" t="str">
            <v> UNID. ACAD. DE ARTES</v>
          </cell>
          <cell r="E1178">
            <v>2</v>
          </cell>
          <cell r="F1178">
            <v>30</v>
          </cell>
          <cell r="G1178">
            <v>2009</v>
          </cell>
        </row>
        <row r="1179">
          <cell r="A1179">
            <v>1302299</v>
          </cell>
          <cell r="B1179" t="str">
            <v>REGENCIA VI</v>
          </cell>
          <cell r="C1179" t="str">
            <v>Obrigatória</v>
          </cell>
          <cell r="D1179" t="str">
            <v> UNID. ACAD. DE ARTES</v>
          </cell>
          <cell r="E1179">
            <v>4</v>
          </cell>
          <cell r="F1179">
            <v>60</v>
          </cell>
          <cell r="G1179">
            <v>2009</v>
          </cell>
        </row>
        <row r="1180">
          <cell r="A1180">
            <v>1302300</v>
          </cell>
          <cell r="B1180" t="str">
            <v>DIRECAO ARTISTICA</v>
          </cell>
          <cell r="C1180" t="str">
            <v>Obrigatória</v>
          </cell>
          <cell r="D1180" t="str">
            <v> UNID. ACAD. DE ARTES</v>
          </cell>
          <cell r="E1180">
            <v>4</v>
          </cell>
          <cell r="F1180">
            <v>60</v>
          </cell>
          <cell r="G1180">
            <v>2009</v>
          </cell>
        </row>
        <row r="1181">
          <cell r="A1181">
            <v>1302301</v>
          </cell>
          <cell r="B1181" t="str">
            <v>MIXAGEM DE AUDIO E VIDEO</v>
          </cell>
          <cell r="C1181" t="str">
            <v>Obrigatória</v>
          </cell>
          <cell r="D1181" t="str">
            <v> UNID. ACAD. DE ARTES</v>
          </cell>
          <cell r="E1181">
            <v>4</v>
          </cell>
          <cell r="F1181">
            <v>60</v>
          </cell>
          <cell r="G1181">
            <v>2009</v>
          </cell>
        </row>
        <row r="1182">
          <cell r="A1182">
            <v>1302302</v>
          </cell>
          <cell r="B1182" t="str">
            <v>LITERATURA COMPOSICIONAL III</v>
          </cell>
          <cell r="C1182" t="str">
            <v>Obrigatória</v>
          </cell>
          <cell r="D1182" t="str">
            <v> UNID. ACAD. DE ARTES</v>
          </cell>
          <cell r="E1182">
            <v>2</v>
          </cell>
          <cell r="F1182">
            <v>30</v>
          </cell>
          <cell r="G1182">
            <v>2009</v>
          </cell>
        </row>
        <row r="1183">
          <cell r="A1183">
            <v>1302303</v>
          </cell>
          <cell r="B1183" t="str">
            <v>COMPOSICAO VI</v>
          </cell>
          <cell r="C1183" t="str">
            <v>Obrigatória</v>
          </cell>
          <cell r="D1183" t="str">
            <v> UNID. ACAD. DE ARTES</v>
          </cell>
          <cell r="E1183">
            <v>1</v>
          </cell>
          <cell r="F1183">
            <v>15</v>
          </cell>
          <cell r="G1183">
            <v>2009</v>
          </cell>
        </row>
        <row r="1184">
          <cell r="A1184">
            <v>1302304</v>
          </cell>
          <cell r="B1184" t="str">
            <v>FORUM DE COMPOSICAO VI</v>
          </cell>
          <cell r="C1184" t="str">
            <v>Obrigatória</v>
          </cell>
          <cell r="D1184" t="str">
            <v> UNID. ACAD. DE ARTES</v>
          </cell>
          <cell r="E1184">
            <v>2</v>
          </cell>
          <cell r="F1184">
            <v>30</v>
          </cell>
          <cell r="G1184">
            <v>2009</v>
          </cell>
        </row>
        <row r="1185">
          <cell r="A1185">
            <v>1302305</v>
          </cell>
          <cell r="B1185" t="str">
            <v>LITERATURA VOCAL III</v>
          </cell>
          <cell r="C1185" t="str">
            <v>Obrigatória</v>
          </cell>
          <cell r="D1185" t="str">
            <v> UNID. ACAD. DE ARTES</v>
          </cell>
          <cell r="E1185">
            <v>2</v>
          </cell>
          <cell r="F1185">
            <v>30</v>
          </cell>
          <cell r="G1185">
            <v>2009</v>
          </cell>
        </row>
        <row r="1186">
          <cell r="A1186">
            <v>1302306</v>
          </cell>
          <cell r="B1186" t="str">
            <v>ESTAGIO SUPERVISIONADO II</v>
          </cell>
          <cell r="C1186" t="str">
            <v>Complementar</v>
          </cell>
          <cell r="D1186" t="str">
            <v> UNID. ACAD. DE ARTES</v>
          </cell>
          <cell r="E1186">
            <v>10</v>
          </cell>
          <cell r="F1186">
            <v>150</v>
          </cell>
          <cell r="G1186">
            <v>2010</v>
          </cell>
        </row>
        <row r="1187">
          <cell r="A1187">
            <v>1302307</v>
          </cell>
          <cell r="B1187" t="str">
            <v>GESTAO DA COMUNICACAO II</v>
          </cell>
          <cell r="C1187" t="str">
            <v>Obrigatória</v>
          </cell>
          <cell r="D1187" t="str">
            <v> UNID. ACAD. DE ARTES</v>
          </cell>
          <cell r="E1187">
            <v>4</v>
          </cell>
          <cell r="F1187">
            <v>60</v>
          </cell>
          <cell r="G1187">
            <v>2010</v>
          </cell>
        </row>
        <row r="1188">
          <cell r="A1188">
            <v>1302308</v>
          </cell>
          <cell r="B1188" t="str">
            <v>RESPONSAB SOCIO-AMBIEN EM EDUCOMUNICACAO</v>
          </cell>
          <cell r="C1188" t="str">
            <v>Obrigatória</v>
          </cell>
          <cell r="D1188" t="str">
            <v> UNID. ACAD. DE ARTES</v>
          </cell>
          <cell r="E1188">
            <v>4</v>
          </cell>
          <cell r="F1188">
            <v>60</v>
          </cell>
          <cell r="G1188">
            <v>2010</v>
          </cell>
        </row>
        <row r="1189">
          <cell r="A1189">
            <v>1302309</v>
          </cell>
          <cell r="B1189" t="str">
            <v>PRE-PROJETO</v>
          </cell>
          <cell r="C1189" t="str">
            <v>Obrigatória</v>
          </cell>
          <cell r="D1189" t="str">
            <v> UNID. ACAD. DE ARTES</v>
          </cell>
          <cell r="E1189">
            <v>2</v>
          </cell>
          <cell r="F1189">
            <v>30</v>
          </cell>
          <cell r="G1189">
            <v>2010</v>
          </cell>
        </row>
        <row r="1190">
          <cell r="A1190">
            <v>1302310</v>
          </cell>
          <cell r="B1190" t="str">
            <v>ARTE-EDUCAÇÃO</v>
          </cell>
          <cell r="C1190" t="str">
            <v>Obrigatória</v>
          </cell>
          <cell r="D1190" t="str">
            <v> UNID. ACAD. DE ARTES</v>
          </cell>
          <cell r="E1190">
            <v>4</v>
          </cell>
          <cell r="F1190">
            <v>60</v>
          </cell>
          <cell r="G1190">
            <v>2010</v>
          </cell>
        </row>
        <row r="1191">
          <cell r="A1191">
            <v>1302311</v>
          </cell>
          <cell r="B1191" t="str">
            <v>CORO DE CAMARA III</v>
          </cell>
          <cell r="C1191" t="str">
            <v>Optativa</v>
          </cell>
          <cell r="D1191" t="str">
            <v> UNID. ACAD. DE ARTES</v>
          </cell>
          <cell r="E1191">
            <v>2</v>
          </cell>
          <cell r="F1191">
            <v>30</v>
          </cell>
          <cell r="G1191">
            <v>2009</v>
          </cell>
        </row>
        <row r="1192">
          <cell r="A1192">
            <v>1302312</v>
          </cell>
          <cell r="B1192" t="str">
            <v>CORO DE CAMARA IV</v>
          </cell>
          <cell r="C1192" t="str">
            <v>Optativa</v>
          </cell>
          <cell r="D1192" t="str">
            <v> UNID. ACAD. DE ARTES</v>
          </cell>
          <cell r="E1192">
            <v>2</v>
          </cell>
          <cell r="F1192">
            <v>30</v>
          </cell>
          <cell r="G1192">
            <v>2009</v>
          </cell>
        </row>
        <row r="1193">
          <cell r="A1193">
            <v>1302313</v>
          </cell>
          <cell r="B1193" t="str">
            <v>ATIV ACADEMICO-CIENTIFICO-CULTURAIS</v>
          </cell>
          <cell r="C1193" t="str">
            <v>Complementar</v>
          </cell>
          <cell r="D1193" t="str">
            <v> UNID. ACAD. DE ARTES</v>
          </cell>
          <cell r="E1193">
            <v>14</v>
          </cell>
          <cell r="F1193">
            <v>210</v>
          </cell>
          <cell r="G1193">
            <v>2009</v>
          </cell>
        </row>
        <row r="1194">
          <cell r="A1194">
            <v>1302314</v>
          </cell>
          <cell r="B1194" t="str">
            <v>TCC</v>
          </cell>
          <cell r="C1194" t="str">
            <v>Complementar</v>
          </cell>
          <cell r="D1194" t="str">
            <v> UNID. ACAD. DE ARTES</v>
          </cell>
          <cell r="E1194">
            <v>10</v>
          </cell>
          <cell r="F1194">
            <v>150</v>
          </cell>
          <cell r="G1194">
            <v>2010</v>
          </cell>
        </row>
        <row r="1195">
          <cell r="A1195">
            <v>1302315</v>
          </cell>
          <cell r="B1195" t="str">
            <v>ATIVIDADESComplementarES FLEXIVEIS</v>
          </cell>
          <cell r="C1195" t="str">
            <v>Complementar</v>
          </cell>
          <cell r="D1195" t="str">
            <v> UNID. ACAD. DE ARTES</v>
          </cell>
          <cell r="E1195">
            <v>10</v>
          </cell>
          <cell r="F1195">
            <v>150</v>
          </cell>
          <cell r="G1195">
            <v>2009</v>
          </cell>
        </row>
        <row r="1196">
          <cell r="A1196">
            <v>1302316</v>
          </cell>
          <cell r="B1196" t="str">
            <v>MIDIA E DISCURSO</v>
          </cell>
          <cell r="C1196" t="str">
            <v>Optativa</v>
          </cell>
          <cell r="D1196" t="str">
            <v> UNID. ACAD. DE ARTES</v>
          </cell>
          <cell r="E1196">
            <v>4</v>
          </cell>
          <cell r="F1196">
            <v>60</v>
          </cell>
          <cell r="G1196">
            <v>2010</v>
          </cell>
        </row>
        <row r="1197">
          <cell r="A1197">
            <v>1302317</v>
          </cell>
          <cell r="B1197" t="str">
            <v>TECS (TEATRO E EDUCAÇÃO)</v>
          </cell>
          <cell r="C1197" t="str">
            <v>Optativa</v>
          </cell>
          <cell r="D1197" t="str">
            <v> UNID. ACAD. DE ARTES</v>
          </cell>
          <cell r="E1197">
            <v>4</v>
          </cell>
          <cell r="F1197">
            <v>60</v>
          </cell>
          <cell r="G1197">
            <v>2010</v>
          </cell>
        </row>
        <row r="1198">
          <cell r="A1198">
            <v>1302318</v>
          </cell>
          <cell r="B1198" t="str">
            <v>CINEMA BRASILEIRO</v>
          </cell>
          <cell r="C1198" t="str">
            <v>Optativa</v>
          </cell>
          <cell r="D1198" t="str">
            <v> UNID. ACAD. DE ARTES</v>
          </cell>
          <cell r="E1198">
            <v>4</v>
          </cell>
          <cell r="F1198">
            <v>60</v>
          </cell>
          <cell r="G1198">
            <v>2017</v>
          </cell>
        </row>
        <row r="1199">
          <cell r="A1199">
            <v>1302319</v>
          </cell>
          <cell r="B1199" t="str">
            <v>ATIVIDADESComplementarES FLEXIVEIS</v>
          </cell>
          <cell r="C1199" t="str">
            <v>Complementar</v>
          </cell>
          <cell r="D1199" t="str">
            <v> UNID. ACAD. DE ARTES</v>
          </cell>
          <cell r="E1199">
            <v>12</v>
          </cell>
          <cell r="F1199">
            <v>180</v>
          </cell>
          <cell r="G1199">
            <v>2010</v>
          </cell>
        </row>
        <row r="1200">
          <cell r="A1200">
            <v>1302320</v>
          </cell>
          <cell r="B1200" t="str">
            <v>TECS(ASSESSORIA DE IMPR EM EDUCOMUNIC.)</v>
          </cell>
          <cell r="C1200" t="str">
            <v>Optativa</v>
          </cell>
          <cell r="D1200" t="str">
            <v> UNID. ACAD. DE ARTES</v>
          </cell>
          <cell r="E1200">
            <v>4</v>
          </cell>
          <cell r="F1200">
            <v>60</v>
          </cell>
          <cell r="G1200">
            <v>2010</v>
          </cell>
        </row>
        <row r="1201">
          <cell r="A1201">
            <v>1302321</v>
          </cell>
          <cell r="B1201" t="str">
            <v>COMUNICACAO E REALIDADE REGIONAL</v>
          </cell>
          <cell r="C1201" t="str">
            <v>Optativa</v>
          </cell>
          <cell r="D1201" t="str">
            <v> UNID. ACAD. DE ARTES</v>
          </cell>
          <cell r="E1201">
            <v>4</v>
          </cell>
          <cell r="F1201">
            <v>60</v>
          </cell>
          <cell r="G1201">
            <v>2010</v>
          </cell>
        </row>
        <row r="1202">
          <cell r="A1202">
            <v>1302322</v>
          </cell>
          <cell r="B1202" t="str">
            <v>PROCED EDUCOMUNICATIVOS EM EDUC DISTANC.</v>
          </cell>
          <cell r="C1202" t="str">
            <v>Optativa</v>
          </cell>
          <cell r="D1202" t="str">
            <v> UNID. ACAD. DE ARTES</v>
          </cell>
          <cell r="E1202">
            <v>4</v>
          </cell>
          <cell r="F1202">
            <v>60</v>
          </cell>
          <cell r="G1202">
            <v>2010</v>
          </cell>
        </row>
        <row r="1203">
          <cell r="A1203">
            <v>1302323</v>
          </cell>
          <cell r="B1203" t="str">
            <v>POLITICAS CULTURAIS E DE COMUNICACAO</v>
          </cell>
          <cell r="C1203" t="str">
            <v>Optativa</v>
          </cell>
          <cell r="D1203" t="str">
            <v> UNID. ACAD. DE ARTES</v>
          </cell>
          <cell r="E1203">
            <v>4</v>
          </cell>
          <cell r="F1203">
            <v>60</v>
          </cell>
          <cell r="G1203">
            <v>2010</v>
          </cell>
        </row>
        <row r="1204">
          <cell r="A1204">
            <v>1302324</v>
          </cell>
          <cell r="B1204" t="str">
            <v>TEAM(TEATRO DE SOMBRAS)</v>
          </cell>
          <cell r="C1204" t="str">
            <v>Optativa</v>
          </cell>
          <cell r="D1204" t="str">
            <v> UNID. ACAD. DE ARTES</v>
          </cell>
          <cell r="E1204">
            <v>4</v>
          </cell>
          <cell r="F1204">
            <v>60</v>
          </cell>
          <cell r="G1204">
            <v>1999</v>
          </cell>
        </row>
        <row r="1205">
          <cell r="A1205">
            <v>1302325</v>
          </cell>
          <cell r="B1205" t="str">
            <v>MIDIA E CONSUMO</v>
          </cell>
          <cell r="C1205" t="str">
            <v>Optativa</v>
          </cell>
          <cell r="D1205" t="str">
            <v> UNID. ACAD. DE ARTES</v>
          </cell>
          <cell r="E1205">
            <v>4</v>
          </cell>
          <cell r="F1205">
            <v>60</v>
          </cell>
          <cell r="G1205">
            <v>2010</v>
          </cell>
        </row>
        <row r="1206">
          <cell r="A1206">
            <v>1302326</v>
          </cell>
          <cell r="B1206" t="str">
            <v>PRÁTICAS SOCIAIS DE LEITURA</v>
          </cell>
          <cell r="C1206" t="str">
            <v>Optativa</v>
          </cell>
          <cell r="D1206" t="str">
            <v> UNID. ACAD. DE ARTES</v>
          </cell>
          <cell r="E1206">
            <v>4</v>
          </cell>
          <cell r="F1206">
            <v>60</v>
          </cell>
          <cell r="G1206">
            <v>2010</v>
          </cell>
        </row>
        <row r="1207">
          <cell r="A1207">
            <v>1302327</v>
          </cell>
          <cell r="B1207" t="str">
            <v>TE(OFICINA DE AUDIO CRIATIVO)</v>
          </cell>
          <cell r="C1207" t="str">
            <v>Optativa</v>
          </cell>
          <cell r="D1207" t="str">
            <v> UNID. ACAD. DE ARTES</v>
          </cell>
          <cell r="E1207">
            <v>4</v>
          </cell>
          <cell r="F1207">
            <v>60</v>
          </cell>
          <cell r="G1207">
            <v>1999</v>
          </cell>
        </row>
        <row r="1208">
          <cell r="A1208">
            <v>1302328</v>
          </cell>
          <cell r="B1208" t="str">
            <v>TE(ORGANIZACAO DE TEMPO E PLAN ACADEMICO</v>
          </cell>
          <cell r="C1208" t="str">
            <v>Optativa</v>
          </cell>
          <cell r="D1208" t="str">
            <v> UNID. ACAD. DE ARTES</v>
          </cell>
          <cell r="E1208">
            <v>2</v>
          </cell>
          <cell r="F1208">
            <v>30</v>
          </cell>
          <cell r="G1208">
            <v>1999</v>
          </cell>
        </row>
        <row r="1209">
          <cell r="A1209">
            <v>1302329</v>
          </cell>
          <cell r="B1209" t="str">
            <v>OFICINA DE CRIACAO</v>
          </cell>
          <cell r="C1209" t="str">
            <v>Optativa</v>
          </cell>
          <cell r="D1209" t="str">
            <v> UNID. ACAD. DE ARTES</v>
          </cell>
          <cell r="E1209">
            <v>4</v>
          </cell>
          <cell r="F1209">
            <v>60</v>
          </cell>
          <cell r="G1209">
            <v>2010</v>
          </cell>
        </row>
        <row r="1210">
          <cell r="A1210">
            <v>1302330</v>
          </cell>
          <cell r="B1210" t="str">
            <v>TE(CORPO E MOVIMENTO)</v>
          </cell>
          <cell r="C1210" t="str">
            <v>Optativa</v>
          </cell>
          <cell r="D1210" t="str">
            <v> UNID. ACAD. DE ARTES</v>
          </cell>
          <cell r="E1210">
            <v>2</v>
          </cell>
          <cell r="F1210">
            <v>30</v>
          </cell>
          <cell r="G1210">
            <v>1999</v>
          </cell>
        </row>
        <row r="1211">
          <cell r="A1211">
            <v>1302331</v>
          </cell>
          <cell r="B1211" t="str">
            <v>ARRANJO I</v>
          </cell>
          <cell r="C1211" t="str">
            <v>Optativa</v>
          </cell>
          <cell r="D1211" t="str">
            <v> UNID. ACAD. DE ARTES</v>
          </cell>
          <cell r="E1211">
            <v>2</v>
          </cell>
          <cell r="F1211">
            <v>30</v>
          </cell>
          <cell r="G1211">
            <v>2009</v>
          </cell>
        </row>
        <row r="1212">
          <cell r="A1212">
            <v>1302332</v>
          </cell>
          <cell r="B1212" t="str">
            <v>ARRANJO II</v>
          </cell>
          <cell r="C1212" t="str">
            <v>Optativa</v>
          </cell>
          <cell r="D1212" t="str">
            <v> UNID. ACAD. DE ARTES</v>
          </cell>
          <cell r="E1212">
            <v>2</v>
          </cell>
          <cell r="F1212">
            <v>30</v>
          </cell>
          <cell r="G1212">
            <v>2009</v>
          </cell>
        </row>
        <row r="1213">
          <cell r="A1213">
            <v>1302333</v>
          </cell>
          <cell r="B1213" t="str">
            <v>TEM(INTRODUCAO A COMPOSICAO)</v>
          </cell>
          <cell r="C1213" t="str">
            <v>Optativa</v>
          </cell>
          <cell r="D1213" t="str">
            <v> UNID. ACAD. DE ARTES</v>
          </cell>
          <cell r="E1213">
            <v>2</v>
          </cell>
          <cell r="F1213">
            <v>30</v>
          </cell>
          <cell r="G1213">
            <v>2009</v>
          </cell>
        </row>
        <row r="1214">
          <cell r="A1214">
            <v>1302334</v>
          </cell>
          <cell r="B1214" t="str">
            <v>TEM(MUSICA DAS AMERICAS)</v>
          </cell>
          <cell r="C1214" t="str">
            <v>Optativa</v>
          </cell>
          <cell r="D1214" t="str">
            <v> UNID. ACAD. DE ARTES</v>
          </cell>
          <cell r="E1214">
            <v>2</v>
          </cell>
          <cell r="F1214">
            <v>30</v>
          </cell>
          <cell r="G1214">
            <v>2009</v>
          </cell>
        </row>
        <row r="1215">
          <cell r="A1215">
            <v>1302335</v>
          </cell>
          <cell r="B1215" t="str">
            <v>TE(PESQUISA EM ARTES CENICAS)</v>
          </cell>
          <cell r="C1215" t="str">
            <v>Optativa</v>
          </cell>
          <cell r="D1215" t="str">
            <v> UNID. ACAD. DE ARTES</v>
          </cell>
          <cell r="E1215">
            <v>2</v>
          </cell>
          <cell r="F1215">
            <v>30</v>
          </cell>
          <cell r="G1215">
            <v>1999</v>
          </cell>
        </row>
        <row r="1216">
          <cell r="A1216">
            <v>1302336</v>
          </cell>
          <cell r="B1216" t="str">
            <v>TRABALHO DE CONCLUSAO DE CURSO</v>
          </cell>
          <cell r="C1216" t="str">
            <v>Complementar</v>
          </cell>
          <cell r="D1216" t="str">
            <v> UNID. ACAD. DE ARTES</v>
          </cell>
          <cell r="E1216">
            <v>2</v>
          </cell>
          <cell r="F1216">
            <v>30</v>
          </cell>
          <cell r="G1216">
            <v>2009</v>
          </cell>
        </row>
        <row r="1217">
          <cell r="A1217">
            <v>1302337</v>
          </cell>
          <cell r="B1217" t="str">
            <v>TEM(INTRODUCAO A ARRANJO)</v>
          </cell>
          <cell r="C1217" t="str">
            <v>Optativa</v>
          </cell>
          <cell r="D1217" t="str">
            <v> UNID. ACAD. DE ARTES</v>
          </cell>
          <cell r="E1217">
            <v>2</v>
          </cell>
          <cell r="F1217">
            <v>30</v>
          </cell>
          <cell r="G1217">
            <v>2009</v>
          </cell>
        </row>
        <row r="1218">
          <cell r="A1218">
            <v>1302338</v>
          </cell>
          <cell r="B1218" t="str">
            <v>TEM(MUSICA E INTERDISCIPLINARIDADE)</v>
          </cell>
          <cell r="C1218" t="str">
            <v>Optativa</v>
          </cell>
          <cell r="D1218" t="str">
            <v> UNID. ACAD. DE ARTES</v>
          </cell>
          <cell r="E1218">
            <v>2</v>
          </cell>
          <cell r="F1218">
            <v>30</v>
          </cell>
          <cell r="G1218">
            <v>2009</v>
          </cell>
        </row>
        <row r="1219">
          <cell r="A1219">
            <v>1302339</v>
          </cell>
          <cell r="B1219" t="str">
            <v>TEM(PRAT.DE INOVACAO EM EDUC MUSICAL)</v>
          </cell>
          <cell r="C1219" t="str">
            <v>Optativa</v>
          </cell>
          <cell r="D1219" t="str">
            <v> UNID. ACAD. DE ARTES</v>
          </cell>
          <cell r="E1219">
            <v>2</v>
          </cell>
          <cell r="F1219">
            <v>30</v>
          </cell>
          <cell r="G1219">
            <v>2009</v>
          </cell>
        </row>
        <row r="1220">
          <cell r="A1220">
            <v>1302340</v>
          </cell>
          <cell r="B1220" t="str">
            <v>BIBLIOTECAS DIGITAIS</v>
          </cell>
          <cell r="C1220" t="str">
            <v>Optativa</v>
          </cell>
          <cell r="D1220" t="str">
            <v> UNID. ACAD. DE ARTES</v>
          </cell>
          <cell r="E1220">
            <v>4</v>
          </cell>
          <cell r="F1220">
            <v>60</v>
          </cell>
          <cell r="G1220">
            <v>2010</v>
          </cell>
        </row>
        <row r="1221">
          <cell r="A1221">
            <v>1302341</v>
          </cell>
          <cell r="B1221" t="str">
            <v>TEEC(COMUNICACAO PUBLICA EDUCATIVA)</v>
          </cell>
          <cell r="C1221" t="str">
            <v>Optativa</v>
          </cell>
          <cell r="D1221" t="str">
            <v> UNID. ACAD. DE ARTES</v>
          </cell>
          <cell r="E1221">
            <v>4</v>
          </cell>
          <cell r="F1221">
            <v>60</v>
          </cell>
          <cell r="G1221">
            <v>2010</v>
          </cell>
        </row>
        <row r="1222">
          <cell r="A1222">
            <v>1302342</v>
          </cell>
          <cell r="B1222" t="str">
            <v>TE(MIDIAS E ESTRATEGIAS DE DIVULGAÇÃO)</v>
          </cell>
          <cell r="C1222" t="str">
            <v>Optativa</v>
          </cell>
          <cell r="D1222" t="str">
            <v> UNID. ACAD. DE ARTES</v>
          </cell>
          <cell r="E1222">
            <v>2</v>
          </cell>
          <cell r="F1222">
            <v>30</v>
          </cell>
          <cell r="G1222">
            <v>1999</v>
          </cell>
        </row>
        <row r="1223">
          <cell r="A1223">
            <v>1302343</v>
          </cell>
          <cell r="B1223" t="str">
            <v>TE(TECNICA VOCAL)</v>
          </cell>
          <cell r="C1223" t="str">
            <v>Optativa</v>
          </cell>
          <cell r="D1223" t="str">
            <v> UNID. ACAD. DE ARTES</v>
          </cell>
          <cell r="E1223">
            <v>4</v>
          </cell>
          <cell r="F1223">
            <v>60</v>
          </cell>
          <cell r="G1223">
            <v>1999</v>
          </cell>
        </row>
        <row r="1224">
          <cell r="A1224">
            <v>1302344</v>
          </cell>
          <cell r="B1224" t="str">
            <v>TEM(CAMERATA I)</v>
          </cell>
          <cell r="C1224" t="str">
            <v>Optativa</v>
          </cell>
          <cell r="D1224" t="str">
            <v> UNID. ACAD. DE ARTES</v>
          </cell>
          <cell r="E1224">
            <v>2</v>
          </cell>
          <cell r="F1224">
            <v>30</v>
          </cell>
          <cell r="G1224">
            <v>2009</v>
          </cell>
        </row>
        <row r="1225">
          <cell r="A1225">
            <v>1302345</v>
          </cell>
          <cell r="B1225" t="str">
            <v>TEM(CAMERATA II)</v>
          </cell>
          <cell r="C1225" t="str">
            <v>Optativa</v>
          </cell>
          <cell r="D1225" t="str">
            <v> UNID. ACAD. DE ARTES</v>
          </cell>
          <cell r="E1225">
            <v>2</v>
          </cell>
          <cell r="F1225">
            <v>30</v>
          </cell>
          <cell r="G1225">
            <v>2009</v>
          </cell>
        </row>
        <row r="1226">
          <cell r="A1226">
            <v>1302346</v>
          </cell>
          <cell r="B1226" t="str">
            <v>TEM(CAMERATA III)</v>
          </cell>
          <cell r="C1226" t="str">
            <v>Optativa</v>
          </cell>
          <cell r="D1226" t="str">
            <v> UNID. ACAD. DE ARTES</v>
          </cell>
          <cell r="E1226">
            <v>2</v>
          </cell>
          <cell r="F1226">
            <v>30</v>
          </cell>
          <cell r="G1226">
            <v>2009</v>
          </cell>
        </row>
        <row r="1227">
          <cell r="A1227">
            <v>1302347</v>
          </cell>
          <cell r="B1227" t="str">
            <v>TEM(CAMERATA IV)</v>
          </cell>
          <cell r="C1227" t="str">
            <v>Optativa</v>
          </cell>
          <cell r="D1227" t="str">
            <v> UNID. ACAD. DE ARTES</v>
          </cell>
          <cell r="E1227">
            <v>2</v>
          </cell>
          <cell r="F1227">
            <v>30</v>
          </cell>
          <cell r="G1227">
            <v>2009</v>
          </cell>
        </row>
        <row r="1228">
          <cell r="A1228">
            <v>1302348</v>
          </cell>
          <cell r="B1228" t="str">
            <v>TEM(PRATICA DE ORQUESTRA DE CORDAS I )</v>
          </cell>
          <cell r="C1228" t="str">
            <v>Optativa</v>
          </cell>
          <cell r="D1228" t="str">
            <v> UNID. ACAD. DE ARTES</v>
          </cell>
          <cell r="E1228">
            <v>2</v>
          </cell>
          <cell r="F1228">
            <v>30</v>
          </cell>
          <cell r="G1228">
            <v>2009</v>
          </cell>
        </row>
        <row r="1229">
          <cell r="A1229">
            <v>1302349</v>
          </cell>
          <cell r="B1229" t="str">
            <v>TEM(PRATICA DE ORQUESTRA DE CORDAS  II)</v>
          </cell>
          <cell r="C1229" t="str">
            <v>Optativa</v>
          </cell>
          <cell r="D1229" t="str">
            <v> UNID. ACAD. DE ARTES</v>
          </cell>
          <cell r="E1229">
            <v>2</v>
          </cell>
          <cell r="F1229">
            <v>30</v>
          </cell>
          <cell r="G1229">
            <v>2009</v>
          </cell>
        </row>
        <row r="1230">
          <cell r="A1230">
            <v>1302350</v>
          </cell>
          <cell r="B1230" t="str">
            <v>TEM(PRATICA DE ORQUESTRA DE CORDAS  III)</v>
          </cell>
          <cell r="C1230" t="str">
            <v>Optativa</v>
          </cell>
          <cell r="D1230" t="str">
            <v> UNID. ACAD. DE ARTES</v>
          </cell>
          <cell r="E1230">
            <v>2</v>
          </cell>
          <cell r="F1230">
            <v>30</v>
          </cell>
          <cell r="G1230">
            <v>2009</v>
          </cell>
        </row>
        <row r="1231">
          <cell r="A1231">
            <v>1302351</v>
          </cell>
          <cell r="B1231" t="str">
            <v>TEM(PRATICA DE ORQUESTRA DE CORDAS  IV</v>
          </cell>
          <cell r="C1231" t="str">
            <v>Optativa</v>
          </cell>
          <cell r="D1231" t="str">
            <v> UNID. ACAD. DE ARTES</v>
          </cell>
          <cell r="E1231">
            <v>2</v>
          </cell>
          <cell r="F1231">
            <v>30</v>
          </cell>
          <cell r="G1231">
            <v>2009</v>
          </cell>
        </row>
        <row r="1232">
          <cell r="A1232">
            <v>1302352</v>
          </cell>
          <cell r="B1232" t="str">
            <v>TECNOLOGIAS DA INFORM.E COMUN.P EDUCACAO</v>
          </cell>
          <cell r="C1232" t="str">
            <v>Obrigatória</v>
          </cell>
          <cell r="D1232" t="str">
            <v> UNID. ACAD. DE ARTES</v>
          </cell>
          <cell r="E1232">
            <v>4</v>
          </cell>
          <cell r="F1232">
            <v>60</v>
          </cell>
          <cell r="G1232">
            <v>2018</v>
          </cell>
        </row>
        <row r="1233">
          <cell r="A1233">
            <v>1302353</v>
          </cell>
          <cell r="B1233" t="str">
            <v>TEM(EDUC MUSICAL EM MULTIPLOS CONTEXTOS)</v>
          </cell>
          <cell r="C1233" t="str">
            <v>Optativa</v>
          </cell>
          <cell r="D1233" t="str">
            <v> UNID. ACAD. DE ARTES</v>
          </cell>
          <cell r="E1233">
            <v>2</v>
          </cell>
          <cell r="F1233">
            <v>30</v>
          </cell>
          <cell r="G1233">
            <v>2009</v>
          </cell>
        </row>
        <row r="1234">
          <cell r="A1234">
            <v>1302354</v>
          </cell>
          <cell r="B1234" t="str">
            <v>TE(ASSESSORIA E PROD.DE CONT. INSTITUC.I</v>
          </cell>
          <cell r="C1234" t="str">
            <v>Optativa</v>
          </cell>
          <cell r="D1234" t="str">
            <v> UNID. ACAD. DE ARTES</v>
          </cell>
          <cell r="E1234">
            <v>4</v>
          </cell>
          <cell r="F1234">
            <v>60</v>
          </cell>
          <cell r="G1234">
            <v>1999</v>
          </cell>
        </row>
        <row r="1235">
          <cell r="A1235">
            <v>1302355</v>
          </cell>
          <cell r="B1235" t="str">
            <v>TE(OFICINA DE ROTEIRO)</v>
          </cell>
          <cell r="C1235" t="str">
            <v>Optativa</v>
          </cell>
          <cell r="D1235" t="str">
            <v> UNID. ACAD. DE ARTES</v>
          </cell>
          <cell r="E1235">
            <v>4</v>
          </cell>
          <cell r="F1235">
            <v>60</v>
          </cell>
          <cell r="G1235">
            <v>1999</v>
          </cell>
        </row>
        <row r="1236">
          <cell r="A1236">
            <v>1303012</v>
          </cell>
          <cell r="B1236" t="str">
            <v>ECONOMIA BRASILEIRA</v>
          </cell>
          <cell r="C1236" t="str">
            <v>Optativa</v>
          </cell>
          <cell r="D1236" t="str">
            <v>UNID. ACAD. DE ECONOMIA E FINANCAS</v>
          </cell>
          <cell r="E1236">
            <v>4</v>
          </cell>
          <cell r="F1236">
            <v>60</v>
          </cell>
          <cell r="G1236">
            <v>1986</v>
          </cell>
        </row>
        <row r="1237">
          <cell r="A1237">
            <v>1303015</v>
          </cell>
          <cell r="B1237" t="str">
            <v>ECONOMIA REGIONAL</v>
          </cell>
          <cell r="C1237" t="str">
            <v>Optativa</v>
          </cell>
          <cell r="D1237" t="str">
            <v>UNID. ACAD. DE ECONOMIA E FINANCAS</v>
          </cell>
          <cell r="E1237">
            <v>4</v>
          </cell>
          <cell r="F1237">
            <v>60</v>
          </cell>
          <cell r="G1237">
            <v>1986</v>
          </cell>
        </row>
        <row r="1238">
          <cell r="A1238">
            <v>1303020</v>
          </cell>
          <cell r="B1238" t="str">
            <v>PLANEJAMENTO URBANO</v>
          </cell>
          <cell r="C1238" t="str">
            <v>Optativa</v>
          </cell>
          <cell r="D1238" t="str">
            <v> UNID. ACAD. DE ECONOMIA E FINANCAS</v>
          </cell>
          <cell r="E1238">
            <v>4</v>
          </cell>
          <cell r="F1238">
            <v>60</v>
          </cell>
          <cell r="G1238">
            <v>2009</v>
          </cell>
        </row>
        <row r="1239">
          <cell r="A1239">
            <v>1303021</v>
          </cell>
          <cell r="B1239" t="str">
            <v>ECONOMIA</v>
          </cell>
          <cell r="C1239" t="str">
            <v>Obrigatória</v>
          </cell>
          <cell r="D1239" t="str">
            <v> UNID. ACAD. DE ECONOMIA E FINANCAS</v>
          </cell>
          <cell r="E1239">
            <v>4</v>
          </cell>
          <cell r="F1239">
            <v>60</v>
          </cell>
          <cell r="G1239">
            <v>2009</v>
          </cell>
        </row>
        <row r="1240">
          <cell r="A1240">
            <v>1303028</v>
          </cell>
          <cell r="B1240" t="str">
            <v>INTRODUÇÃO À ECONOMIA</v>
          </cell>
          <cell r="C1240" t="str">
            <v>Obrigatória</v>
          </cell>
          <cell r="D1240" t="str">
            <v> UNID. ACAD. DE ECONOMIA E FINANCAS</v>
          </cell>
          <cell r="E1240">
            <v>4</v>
          </cell>
          <cell r="F1240">
            <v>60</v>
          </cell>
          <cell r="G1240">
            <v>2009</v>
          </cell>
        </row>
        <row r="1241">
          <cell r="A1241">
            <v>1303036</v>
          </cell>
          <cell r="B1241" t="str">
            <v>INTRODUÇÃO À ECONOMIA POLÍTICA</v>
          </cell>
          <cell r="C1241" t="str">
            <v>Complementar</v>
          </cell>
          <cell r="D1241" t="str">
            <v> UNID. ACAD. DE ECONOMIA E FINANCAS</v>
          </cell>
          <cell r="E1241">
            <v>4</v>
          </cell>
          <cell r="F1241">
            <v>60</v>
          </cell>
          <cell r="G1241">
            <v>2017</v>
          </cell>
        </row>
        <row r="1242">
          <cell r="A1242">
            <v>1303037</v>
          </cell>
          <cell r="B1242" t="str">
            <v>HISTÓRIA DAS IDEIAS ECONÔMICAS</v>
          </cell>
          <cell r="C1242" t="str">
            <v>Obrigatória</v>
          </cell>
          <cell r="D1242" t="str">
            <v>UNID. ACAD. DE ECONOMIA E FINANCAS</v>
          </cell>
          <cell r="E1242">
            <v>4</v>
          </cell>
          <cell r="F1242">
            <v>60</v>
          </cell>
          <cell r="G1242">
            <v>1992</v>
          </cell>
        </row>
        <row r="1243">
          <cell r="A1243">
            <v>1303038</v>
          </cell>
          <cell r="B1243" t="str">
            <v>CONTABILIDADE SOCIAL</v>
          </cell>
          <cell r="C1243" t="str">
            <v>Obrigatória</v>
          </cell>
          <cell r="D1243" t="str">
            <v> UNID. ACAD. DE ECONOMIA E FINANCAS</v>
          </cell>
          <cell r="E1243">
            <v>4</v>
          </cell>
          <cell r="F1243">
            <v>60</v>
          </cell>
          <cell r="G1243">
            <v>2009</v>
          </cell>
        </row>
        <row r="1244">
          <cell r="A1244">
            <v>1303039</v>
          </cell>
          <cell r="B1244" t="str">
            <v>TEORIA MACROECONOMICA I</v>
          </cell>
          <cell r="C1244" t="str">
            <v>Obrigatória</v>
          </cell>
          <cell r="D1244" t="str">
            <v> UNID. ACAD. DE ECONOMIA E FINANCAS</v>
          </cell>
          <cell r="E1244">
            <v>4</v>
          </cell>
          <cell r="F1244">
            <v>60</v>
          </cell>
          <cell r="G1244">
            <v>2009</v>
          </cell>
        </row>
        <row r="1245">
          <cell r="A1245">
            <v>1303040</v>
          </cell>
          <cell r="B1245" t="str">
            <v>TEORIA MACROECONOMICA II</v>
          </cell>
          <cell r="C1245" t="str">
            <v>Obrigatória</v>
          </cell>
          <cell r="D1245" t="str">
            <v> UNID. ACAD. DE ECONOMIA E FINANCAS</v>
          </cell>
          <cell r="E1245">
            <v>4</v>
          </cell>
          <cell r="F1245">
            <v>60</v>
          </cell>
          <cell r="G1245">
            <v>2009</v>
          </cell>
        </row>
        <row r="1246">
          <cell r="A1246">
            <v>1303041</v>
          </cell>
          <cell r="B1246" t="str">
            <v>TEORIA MACROECONOMICA III</v>
          </cell>
          <cell r="C1246" t="str">
            <v>Obrigatória</v>
          </cell>
          <cell r="D1246" t="str">
            <v> UNID. ACAD. DE ECONOMIA E FINANCAS</v>
          </cell>
          <cell r="E1246">
            <v>4</v>
          </cell>
          <cell r="F1246">
            <v>60</v>
          </cell>
          <cell r="G1246">
            <v>2009</v>
          </cell>
        </row>
        <row r="1247">
          <cell r="A1247">
            <v>1303043</v>
          </cell>
          <cell r="B1247" t="str">
            <v>ECONOMIA DO SETOR PUBLICO</v>
          </cell>
          <cell r="C1247" t="str">
            <v>Obrigatória</v>
          </cell>
          <cell r="D1247" t="str">
            <v> UNID. ACAD. DE ECONOMIA E FINANCAS</v>
          </cell>
          <cell r="E1247">
            <v>4</v>
          </cell>
          <cell r="F1247">
            <v>60</v>
          </cell>
          <cell r="G1247">
            <v>2009</v>
          </cell>
        </row>
        <row r="1248">
          <cell r="A1248">
            <v>1303044</v>
          </cell>
          <cell r="B1248" t="str">
            <v>ECONOMIA MONETARIA</v>
          </cell>
          <cell r="C1248" t="str">
            <v>Obrigatória</v>
          </cell>
          <cell r="D1248" t="str">
            <v> UNID. ACAD. DE ECONOMIA E FINANCAS</v>
          </cell>
          <cell r="E1248">
            <v>4</v>
          </cell>
          <cell r="F1248">
            <v>60</v>
          </cell>
          <cell r="G1248">
            <v>2009</v>
          </cell>
        </row>
        <row r="1249">
          <cell r="A1249">
            <v>1303045</v>
          </cell>
          <cell r="B1249" t="str">
            <v>DESENVOLVIMENTO SOCIO-ECONOMICO I</v>
          </cell>
          <cell r="C1249" t="str">
            <v>Obrigatória</v>
          </cell>
          <cell r="D1249" t="str">
            <v> UNID. ACAD. DE ECONOMIA E FINANCAS</v>
          </cell>
          <cell r="E1249">
            <v>4</v>
          </cell>
          <cell r="F1249">
            <v>60</v>
          </cell>
          <cell r="G1249">
            <v>2009</v>
          </cell>
        </row>
        <row r="1250">
          <cell r="A1250">
            <v>1303046</v>
          </cell>
          <cell r="B1250" t="str">
            <v>DESENVOLVIMENTO SOCIO-ECONOMICO II</v>
          </cell>
          <cell r="C1250" t="str">
            <v>Obrigatória</v>
          </cell>
          <cell r="D1250" t="str">
            <v> UNID. ACAD. DE ECONOMIA E FINANCAS</v>
          </cell>
          <cell r="E1250">
            <v>4</v>
          </cell>
          <cell r="F1250">
            <v>60</v>
          </cell>
          <cell r="G1250">
            <v>2009</v>
          </cell>
        </row>
        <row r="1251">
          <cell r="A1251">
            <v>1303047</v>
          </cell>
          <cell r="B1251" t="str">
            <v>ECONOMIA BRASILEIRA CONTEMPORANEA I</v>
          </cell>
          <cell r="C1251" t="str">
            <v>Obrigatória</v>
          </cell>
          <cell r="D1251" t="str">
            <v> UNID. ACAD. DE ECONOMIA E FINANCAS</v>
          </cell>
          <cell r="E1251">
            <v>4</v>
          </cell>
          <cell r="F1251">
            <v>60</v>
          </cell>
          <cell r="G1251">
            <v>2009</v>
          </cell>
        </row>
        <row r="1252">
          <cell r="A1252">
            <v>1303048</v>
          </cell>
          <cell r="B1252" t="str">
            <v>ECONOMIA BRASILEIRA CONTEMPORANEA II</v>
          </cell>
          <cell r="C1252" t="str">
            <v>Obrigatória</v>
          </cell>
          <cell r="D1252" t="str">
            <v> UNID. ACAD. DE ECONOMIA E FINANCAS</v>
          </cell>
          <cell r="E1252">
            <v>4</v>
          </cell>
          <cell r="F1252">
            <v>60</v>
          </cell>
          <cell r="G1252">
            <v>2009</v>
          </cell>
        </row>
        <row r="1253">
          <cell r="A1253">
            <v>1303052</v>
          </cell>
          <cell r="B1253" t="str">
            <v>ECONOMIA INDUSTRIAL</v>
          </cell>
          <cell r="C1253" t="str">
            <v>Obrigatória</v>
          </cell>
          <cell r="D1253" t="str">
            <v> UNID. ACAD. DE ECONOMIA E FINANCAS</v>
          </cell>
          <cell r="E1253">
            <v>4</v>
          </cell>
          <cell r="F1253">
            <v>60</v>
          </cell>
          <cell r="G1253">
            <v>2009</v>
          </cell>
        </row>
        <row r="1254">
          <cell r="A1254">
            <v>1303053</v>
          </cell>
          <cell r="B1254" t="str">
            <v>ECONOMIA CLASSICA</v>
          </cell>
          <cell r="C1254" t="str">
            <v>Obrigatória</v>
          </cell>
          <cell r="D1254" t="str">
            <v> UNID. ACAD. DE ECONOMIA E FINANCAS</v>
          </cell>
          <cell r="E1254">
            <v>4</v>
          </cell>
          <cell r="F1254">
            <v>60</v>
          </cell>
          <cell r="G1254">
            <v>2009</v>
          </cell>
        </row>
        <row r="1255">
          <cell r="A1255">
            <v>1303058</v>
          </cell>
          <cell r="B1255" t="str">
            <v>ECONOMIA DO NORDESTE</v>
          </cell>
          <cell r="C1255" t="str">
            <v>Obrigatória</v>
          </cell>
          <cell r="D1255" t="str">
            <v> UNID. ACAD. DE ECONOMIA E FINANCAS</v>
          </cell>
          <cell r="E1255">
            <v>4</v>
          </cell>
          <cell r="F1255">
            <v>60</v>
          </cell>
          <cell r="G1255">
            <v>2009</v>
          </cell>
        </row>
        <row r="1256">
          <cell r="A1256">
            <v>1303062</v>
          </cell>
          <cell r="B1256" t="str">
            <v>TEORIA DO VALOR</v>
          </cell>
          <cell r="C1256" t="str">
            <v>Optativa</v>
          </cell>
          <cell r="D1256" t="str">
            <v> UNID. ACAD. DE ECONOMIA E FINANCAS</v>
          </cell>
          <cell r="E1256">
            <v>4</v>
          </cell>
          <cell r="F1256">
            <v>60</v>
          </cell>
          <cell r="G1256">
            <v>2009</v>
          </cell>
        </row>
        <row r="1257">
          <cell r="A1257">
            <v>1303065</v>
          </cell>
          <cell r="B1257" t="str">
            <v>ECONOMIA REGIONAL E URBANA</v>
          </cell>
          <cell r="C1257" t="str">
            <v>Optativa</v>
          </cell>
          <cell r="D1257" t="str">
            <v> UNID. ACAD. DE ECONOMIA E FINANCAS</v>
          </cell>
          <cell r="E1257">
            <v>4</v>
          </cell>
          <cell r="F1257">
            <v>60</v>
          </cell>
          <cell r="G1257">
            <v>2009</v>
          </cell>
        </row>
        <row r="1258">
          <cell r="A1258">
            <v>1303066</v>
          </cell>
          <cell r="B1258" t="str">
            <v>ECONOMIA DO TRABALHO</v>
          </cell>
          <cell r="C1258" t="str">
            <v>Optativa</v>
          </cell>
          <cell r="D1258" t="str">
            <v> UNID. ACAD. DE ECONOMIA E FINANCAS</v>
          </cell>
          <cell r="E1258">
            <v>4</v>
          </cell>
          <cell r="F1258">
            <v>60</v>
          </cell>
          <cell r="G1258">
            <v>2009</v>
          </cell>
        </row>
        <row r="1259">
          <cell r="A1259">
            <v>1303067</v>
          </cell>
          <cell r="B1259" t="str">
            <v>ECONOMIA DA TECNOLOGIA</v>
          </cell>
          <cell r="C1259" t="str">
            <v>Optativa</v>
          </cell>
          <cell r="D1259" t="str">
            <v> UNID. ACAD. DE ECONOMIA E FINANCAS</v>
          </cell>
          <cell r="E1259">
            <v>4</v>
          </cell>
          <cell r="F1259">
            <v>60</v>
          </cell>
          <cell r="G1259">
            <v>2009</v>
          </cell>
        </row>
        <row r="1260">
          <cell r="A1260">
            <v>1303068</v>
          </cell>
          <cell r="B1260" t="str">
            <v>ECONOMIA DA ENERGIA</v>
          </cell>
          <cell r="C1260" t="str">
            <v>Optativa</v>
          </cell>
          <cell r="D1260" t="str">
            <v> UNID. ACAD. DE ECONOMIA E FINANCAS</v>
          </cell>
          <cell r="E1260">
            <v>4</v>
          </cell>
          <cell r="F1260">
            <v>60</v>
          </cell>
          <cell r="G1260">
            <v>2009</v>
          </cell>
        </row>
        <row r="1261">
          <cell r="A1261">
            <v>1303071</v>
          </cell>
          <cell r="B1261" t="str">
            <v>HISTÓRIA DO PENSAMENTO ECONÔMICO</v>
          </cell>
          <cell r="C1261" t="str">
            <v>Obrigatória</v>
          </cell>
          <cell r="D1261" t="str">
            <v> UNID. ACAD. DE ECONOMIA E FINANCAS</v>
          </cell>
          <cell r="E1261">
            <v>4</v>
          </cell>
          <cell r="F1261">
            <v>60</v>
          </cell>
          <cell r="G1261">
            <v>2009</v>
          </cell>
        </row>
        <row r="1262">
          <cell r="A1262">
            <v>1303074</v>
          </cell>
          <cell r="B1262" t="str">
            <v>HISTÓRIA DAS IDEIAS ECONÔMICAS</v>
          </cell>
          <cell r="C1262" t="str">
            <v>Obrigatória</v>
          </cell>
          <cell r="D1262" t="str">
            <v>UNID. ACAD. DE ECONOMIA E FINANCAS</v>
          </cell>
          <cell r="E1262">
            <v>4</v>
          </cell>
          <cell r="F1262">
            <v>60</v>
          </cell>
          <cell r="G1262">
            <v>1992</v>
          </cell>
        </row>
        <row r="1263">
          <cell r="A1263">
            <v>1303075</v>
          </cell>
          <cell r="B1263" t="str">
            <v>TEORIA DO DESENVOLVIMENTO ECONOMICO</v>
          </cell>
          <cell r="C1263" t="str">
            <v>Optativa</v>
          </cell>
          <cell r="D1263" t="str">
            <v>UNID. ACAD. DE ECONOMIA E FINANCAS</v>
          </cell>
          <cell r="E1263">
            <v>4</v>
          </cell>
          <cell r="F1263">
            <v>60</v>
          </cell>
          <cell r="G1263">
            <v>1986</v>
          </cell>
        </row>
        <row r="1264">
          <cell r="A1264">
            <v>1303076</v>
          </cell>
          <cell r="B1264" t="str">
            <v>ELABORAÇÃO E ANÁLISE DE PROJETOS</v>
          </cell>
          <cell r="C1264" t="str">
            <v>Obrigatória</v>
          </cell>
          <cell r="D1264" t="str">
            <v> UNID. ACAD. DE ECONOMIA E FINANCAS</v>
          </cell>
          <cell r="E1264">
            <v>4</v>
          </cell>
          <cell r="F1264">
            <v>60</v>
          </cell>
          <cell r="G1264">
            <v>2009</v>
          </cell>
        </row>
        <row r="1265">
          <cell r="A1265">
            <v>1303078</v>
          </cell>
          <cell r="B1265" t="str">
            <v>TEE (GLOBALIZACAO DA ECONOMIA)</v>
          </cell>
          <cell r="C1265" t="str">
            <v>Optativa</v>
          </cell>
          <cell r="D1265" t="str">
            <v> UNID. ACAD. DE ECONOMIA E FINANCAS</v>
          </cell>
          <cell r="E1265">
            <v>4</v>
          </cell>
          <cell r="F1265">
            <v>60</v>
          </cell>
          <cell r="G1265">
            <v>2009</v>
          </cell>
        </row>
        <row r="1266">
          <cell r="A1266">
            <v>1303089</v>
          </cell>
          <cell r="B1266" t="str">
            <v>FUNDAMENTOS DE ECONOMIA</v>
          </cell>
          <cell r="C1266" t="str">
            <v>Obrigatória</v>
          </cell>
          <cell r="D1266" t="str">
            <v> UNID. ACAD. DE ECONOMIA E FINANCAS</v>
          </cell>
          <cell r="E1266">
            <v>2</v>
          </cell>
          <cell r="F1266">
            <v>30</v>
          </cell>
          <cell r="G1266">
            <v>2005</v>
          </cell>
        </row>
        <row r="1267">
          <cell r="A1267">
            <v>1303090</v>
          </cell>
          <cell r="B1267" t="str">
            <v>ECONOMIA DA PRODUCAO</v>
          </cell>
          <cell r="C1267" t="str">
            <v>Obrigatória</v>
          </cell>
          <cell r="D1267" t="str">
            <v> UNID. ACAD. DE ECONOMIA E FINANCAS</v>
          </cell>
          <cell r="E1267">
            <v>4</v>
          </cell>
          <cell r="F1267">
            <v>60</v>
          </cell>
          <cell r="G1267">
            <v>2005</v>
          </cell>
        </row>
        <row r="1268">
          <cell r="A1268">
            <v>1303091</v>
          </cell>
          <cell r="B1268" t="str">
            <v>TEE(INTROD. AO PENS.ECON. BRASILEIRO)</v>
          </cell>
          <cell r="C1268" t="str">
            <v>Optativa</v>
          </cell>
          <cell r="D1268" t="str">
            <v> UNID. ACAD. DE ECONOMIA E FINANCAS</v>
          </cell>
          <cell r="E1268">
            <v>4</v>
          </cell>
          <cell r="F1268">
            <v>60</v>
          </cell>
          <cell r="G1268">
            <v>2009</v>
          </cell>
        </row>
        <row r="1269">
          <cell r="A1269">
            <v>1303092</v>
          </cell>
          <cell r="B1269" t="str">
            <v>AGRICULTURA E DESENVOLVIMENTO ECONOMICO</v>
          </cell>
          <cell r="C1269" t="str">
            <v>Obrigatória</v>
          </cell>
          <cell r="D1269" t="str">
            <v> UNID. ACAD. DE ECONOMIA E FINANCAS</v>
          </cell>
          <cell r="E1269">
            <v>4</v>
          </cell>
          <cell r="F1269">
            <v>60</v>
          </cell>
          <cell r="G1269">
            <v>2009</v>
          </cell>
        </row>
        <row r="1270">
          <cell r="A1270">
            <v>1303093</v>
          </cell>
          <cell r="B1270" t="str">
            <v>ECONOMETRIA I</v>
          </cell>
          <cell r="C1270" t="str">
            <v>Obrigatória</v>
          </cell>
          <cell r="D1270" t="str">
            <v> UNID. ACAD. DE ECONOMIA E FINANCAS</v>
          </cell>
          <cell r="E1270">
            <v>4</v>
          </cell>
          <cell r="F1270">
            <v>60</v>
          </cell>
          <cell r="G1270">
            <v>2009</v>
          </cell>
        </row>
        <row r="1271">
          <cell r="A1271">
            <v>1303094</v>
          </cell>
          <cell r="B1271" t="str">
            <v>ECONOMIA INTERNACIONAL I</v>
          </cell>
          <cell r="C1271" t="str">
            <v>Obrigatória</v>
          </cell>
          <cell r="D1271" t="str">
            <v> UNID. ACAD. DE ECONOMIA E FINANCAS</v>
          </cell>
          <cell r="E1271">
            <v>4</v>
          </cell>
          <cell r="F1271">
            <v>60</v>
          </cell>
          <cell r="G1271">
            <v>2009</v>
          </cell>
        </row>
        <row r="1272">
          <cell r="A1272">
            <v>1303095</v>
          </cell>
          <cell r="B1272" t="str">
            <v>ECONOMIA INTERNACIONAL II</v>
          </cell>
          <cell r="C1272" t="str">
            <v>Obrigatória</v>
          </cell>
          <cell r="D1272" t="str">
            <v> UNID. ACAD. DE ECONOMIA E FINANCAS</v>
          </cell>
          <cell r="E1272">
            <v>4</v>
          </cell>
          <cell r="F1272">
            <v>60</v>
          </cell>
          <cell r="G1272">
            <v>2009</v>
          </cell>
        </row>
        <row r="1273">
          <cell r="A1273">
            <v>1303096</v>
          </cell>
          <cell r="B1273" t="str">
            <v>ECONOMIA MARXISTA I</v>
          </cell>
          <cell r="C1273" t="str">
            <v>Obrigatória</v>
          </cell>
          <cell r="D1273" t="str">
            <v> UNID. ACAD. DE ECONOMIA E FINANCAS</v>
          </cell>
          <cell r="E1273">
            <v>4</v>
          </cell>
          <cell r="F1273">
            <v>60</v>
          </cell>
          <cell r="G1273">
            <v>2009</v>
          </cell>
        </row>
        <row r="1274">
          <cell r="A1274">
            <v>1303097</v>
          </cell>
          <cell r="B1274" t="str">
            <v>ECONOMIA MARXISTA II</v>
          </cell>
          <cell r="C1274" t="str">
            <v>Obrigatória</v>
          </cell>
          <cell r="D1274" t="str">
            <v> UNID. ACAD. DE ECONOMIA E FINANCAS</v>
          </cell>
          <cell r="E1274">
            <v>4</v>
          </cell>
          <cell r="F1274">
            <v>60</v>
          </cell>
          <cell r="G1274">
            <v>2009</v>
          </cell>
        </row>
        <row r="1275">
          <cell r="A1275">
            <v>1303098</v>
          </cell>
          <cell r="B1275" t="str">
            <v>MÉTODOS E TÉCNICAS DE PESQ. EM ECONOMIA</v>
          </cell>
          <cell r="C1275" t="str">
            <v>Obrigatória</v>
          </cell>
          <cell r="D1275" t="str">
            <v> UNID. ACAD. DE ECONOMIA E FINANCAS</v>
          </cell>
          <cell r="E1275">
            <v>4</v>
          </cell>
          <cell r="F1275">
            <v>60</v>
          </cell>
          <cell r="G1275">
            <v>2009</v>
          </cell>
        </row>
        <row r="1276">
          <cell r="A1276">
            <v>1303099</v>
          </cell>
          <cell r="B1276" t="str">
            <v>PROJETO DE MONOGRAFIA</v>
          </cell>
          <cell r="C1276" t="str">
            <v>Obrigatória</v>
          </cell>
          <cell r="D1276" t="str">
            <v> UNID. ACAD. DE ECONOMIA E FINANCAS</v>
          </cell>
          <cell r="E1276">
            <v>8</v>
          </cell>
          <cell r="F1276">
            <v>120</v>
          </cell>
          <cell r="G1276">
            <v>2009</v>
          </cell>
        </row>
        <row r="1277">
          <cell r="A1277">
            <v>1303100</v>
          </cell>
          <cell r="B1277" t="str">
            <v>SISTEMAS ECONOMICOS</v>
          </cell>
          <cell r="C1277" t="str">
            <v>Obrigatória</v>
          </cell>
          <cell r="D1277" t="str">
            <v> UNID. ACAD. DE ECONOMIA E FINANCAS</v>
          </cell>
          <cell r="E1277">
            <v>4</v>
          </cell>
          <cell r="F1277">
            <v>60</v>
          </cell>
          <cell r="G1277">
            <v>2009</v>
          </cell>
        </row>
        <row r="1278">
          <cell r="A1278">
            <v>1303101</v>
          </cell>
          <cell r="B1278" t="str">
            <v>TEORIA MICROECONOMICA I</v>
          </cell>
          <cell r="C1278" t="str">
            <v>Obrigatória</v>
          </cell>
          <cell r="D1278" t="str">
            <v> UNID. ACAD. DE ECONOMIA E FINANCAS</v>
          </cell>
          <cell r="E1278">
            <v>4</v>
          </cell>
          <cell r="F1278">
            <v>60</v>
          </cell>
          <cell r="G1278">
            <v>2009</v>
          </cell>
        </row>
        <row r="1279">
          <cell r="A1279">
            <v>1303102</v>
          </cell>
          <cell r="B1279" t="str">
            <v>TEORIA MICROECONOMICA II</v>
          </cell>
          <cell r="C1279" t="str">
            <v>Obrigatória</v>
          </cell>
          <cell r="D1279" t="str">
            <v> UNID. ACAD. DE ECONOMIA E FINANCAS</v>
          </cell>
          <cell r="E1279">
            <v>4</v>
          </cell>
          <cell r="F1279">
            <v>60</v>
          </cell>
          <cell r="G1279">
            <v>2009</v>
          </cell>
        </row>
        <row r="1280">
          <cell r="A1280">
            <v>1303103</v>
          </cell>
          <cell r="B1280" t="str">
            <v>TEORIA MICROECONOMICA III</v>
          </cell>
          <cell r="C1280" t="str">
            <v>Obrigatória</v>
          </cell>
          <cell r="D1280" t="str">
            <v> UNID. ACAD. DE ECONOMIA E FINANCAS</v>
          </cell>
          <cell r="E1280">
            <v>4</v>
          </cell>
          <cell r="F1280">
            <v>60</v>
          </cell>
          <cell r="G1280">
            <v>2009</v>
          </cell>
        </row>
        <row r="1281">
          <cell r="A1281">
            <v>1303104</v>
          </cell>
          <cell r="B1281" t="str">
            <v>ANÁLISE DE CONJUNTURA ECONÔMICA</v>
          </cell>
          <cell r="C1281" t="str">
            <v>Optativa</v>
          </cell>
          <cell r="D1281" t="str">
            <v> UNID. ACAD. DE ECONOMIA E FINANCAS</v>
          </cell>
          <cell r="E1281">
            <v>4</v>
          </cell>
          <cell r="F1281">
            <v>60</v>
          </cell>
          <cell r="G1281">
            <v>2009</v>
          </cell>
        </row>
        <row r="1282">
          <cell r="A1282">
            <v>1303105</v>
          </cell>
          <cell r="B1282" t="str">
            <v>ECONOMETRIA II</v>
          </cell>
          <cell r="C1282" t="str">
            <v>Optativa</v>
          </cell>
          <cell r="D1282" t="str">
            <v> UNID. ACAD. DE ECONOMIA E FINANCAS</v>
          </cell>
          <cell r="E1282">
            <v>4</v>
          </cell>
          <cell r="F1282">
            <v>60</v>
          </cell>
          <cell r="G1282">
            <v>2009</v>
          </cell>
        </row>
        <row r="1283">
          <cell r="A1283">
            <v>1303106</v>
          </cell>
          <cell r="B1283" t="str">
            <v>ECONOMIA DA PARAIBA</v>
          </cell>
          <cell r="C1283" t="str">
            <v>Optativa</v>
          </cell>
          <cell r="D1283" t="str">
            <v> UNID. ACAD. DE ECONOMIA E FINANCAS</v>
          </cell>
          <cell r="E1283">
            <v>4</v>
          </cell>
          <cell r="F1283">
            <v>60</v>
          </cell>
          <cell r="G1283">
            <v>2009</v>
          </cell>
        </row>
        <row r="1284">
          <cell r="A1284">
            <v>1303107</v>
          </cell>
          <cell r="B1284" t="str">
            <v>ECONOMIA DOS RECURSOS HIDRICOS</v>
          </cell>
          <cell r="C1284" t="str">
            <v>Optativa</v>
          </cell>
          <cell r="D1284" t="str">
            <v> UNID. ACAD. DE ECONOMIA E FINANCAS</v>
          </cell>
          <cell r="E1284">
            <v>4</v>
          </cell>
          <cell r="F1284">
            <v>60</v>
          </cell>
          <cell r="G1284">
            <v>2009</v>
          </cell>
        </row>
        <row r="1285">
          <cell r="A1285">
            <v>1303108</v>
          </cell>
          <cell r="B1285" t="str">
            <v>ECONOMIA E MEIO AMBIENTE</v>
          </cell>
          <cell r="C1285" t="str">
            <v>Optativa</v>
          </cell>
          <cell r="D1285" t="str">
            <v> UNID. ACAD. DE ECONOMIA E FINANCAS</v>
          </cell>
          <cell r="E1285">
            <v>4</v>
          </cell>
          <cell r="F1285">
            <v>60</v>
          </cell>
          <cell r="G1285">
            <v>2009</v>
          </cell>
        </row>
        <row r="1286">
          <cell r="A1286">
            <v>1303109</v>
          </cell>
          <cell r="B1286" t="str">
            <v>ECONOMIA LATINO-AMERICANA</v>
          </cell>
          <cell r="C1286" t="str">
            <v>Optativa</v>
          </cell>
          <cell r="D1286" t="str">
            <v> UNID. ACAD. DE ECONOMIA E FINANCAS</v>
          </cell>
          <cell r="E1286">
            <v>4</v>
          </cell>
          <cell r="F1286">
            <v>60</v>
          </cell>
          <cell r="G1286">
            <v>2009</v>
          </cell>
        </row>
        <row r="1287">
          <cell r="A1287">
            <v>1303110</v>
          </cell>
          <cell r="B1287" t="str">
            <v>GEOGRAFIA ECONOMICA</v>
          </cell>
          <cell r="C1287" t="str">
            <v>Optativa</v>
          </cell>
          <cell r="D1287" t="str">
            <v> UNID. ACAD. DE ECONOMIA E FINANCAS</v>
          </cell>
          <cell r="E1287">
            <v>4</v>
          </cell>
          <cell r="F1287">
            <v>60</v>
          </cell>
          <cell r="G1287">
            <v>2009</v>
          </cell>
        </row>
        <row r="1288">
          <cell r="A1288">
            <v>1303111</v>
          </cell>
          <cell r="B1288" t="str">
            <v>RELACOES ECONOMICAS INTERNACIONAIS</v>
          </cell>
          <cell r="C1288" t="str">
            <v>Optativa</v>
          </cell>
          <cell r="D1288" t="str">
            <v> UNID. ACAD. DE ECONOMIA E FINANCAS</v>
          </cell>
          <cell r="E1288">
            <v>4</v>
          </cell>
          <cell r="F1288">
            <v>60</v>
          </cell>
          <cell r="G1288">
            <v>2009</v>
          </cell>
        </row>
        <row r="1289">
          <cell r="A1289">
            <v>1303112</v>
          </cell>
          <cell r="B1289" t="str">
            <v>ATIVIDADESComplementarES FLEXIVEIS</v>
          </cell>
          <cell r="C1289" t="str">
            <v>Complementar</v>
          </cell>
          <cell r="D1289" t="str">
            <v> UNID. ACAD. DE ECONOMIA E FINANCAS</v>
          </cell>
          <cell r="E1289">
            <v>12</v>
          </cell>
          <cell r="F1289">
            <v>180</v>
          </cell>
          <cell r="G1289">
            <v>2009</v>
          </cell>
        </row>
        <row r="1290">
          <cell r="A1290">
            <v>1303113</v>
          </cell>
          <cell r="B1290" t="str">
            <v>MONOGRAFIA</v>
          </cell>
          <cell r="C1290" t="str">
            <v>Obrigatória</v>
          </cell>
          <cell r="D1290" t="str">
            <v> UNID. ACAD. DE ECONOMIA E FINANCAS</v>
          </cell>
          <cell r="E1290">
            <v>8</v>
          </cell>
          <cell r="F1290">
            <v>120</v>
          </cell>
          <cell r="G1290">
            <v>2009</v>
          </cell>
        </row>
        <row r="1291">
          <cell r="A1291">
            <v>1303114</v>
          </cell>
          <cell r="B1291" t="str">
            <v>ECONOMIA DA CULTURA</v>
          </cell>
          <cell r="C1291" t="str">
            <v>Obrigatória</v>
          </cell>
          <cell r="D1291" t="str">
            <v> UNID. ACAD. DE ECONOMIA E FINANCAS</v>
          </cell>
          <cell r="E1291">
            <v>4</v>
          </cell>
          <cell r="F1291">
            <v>60</v>
          </cell>
          <cell r="G1291">
            <v>2009</v>
          </cell>
        </row>
        <row r="1292">
          <cell r="A1292">
            <v>1303115</v>
          </cell>
          <cell r="B1292" t="str">
            <v>ECONOMIA DO PETRÓLEO</v>
          </cell>
          <cell r="C1292" t="str">
            <v>Obrigatória</v>
          </cell>
          <cell r="D1292" t="str">
            <v> UNID. ACAD. DE ECONOMIA E FINANCAS</v>
          </cell>
          <cell r="E1292">
            <v>4</v>
          </cell>
          <cell r="F1292">
            <v>60</v>
          </cell>
          <cell r="G1292">
            <v>2009</v>
          </cell>
        </row>
        <row r="1293">
          <cell r="A1293">
            <v>1303116</v>
          </cell>
          <cell r="B1293" t="str">
            <v>INTRODUÇÃO À TEORIA MICROECONÔMICA</v>
          </cell>
          <cell r="C1293" t="str">
            <v>Obrigatória</v>
          </cell>
          <cell r="D1293" t="str">
            <v> UNID. ACAD. DE ECONOMIA E FINANCAS</v>
          </cell>
          <cell r="E1293">
            <v>4</v>
          </cell>
          <cell r="F1293">
            <v>60</v>
          </cell>
          <cell r="G1293">
            <v>2010</v>
          </cell>
        </row>
        <row r="1294">
          <cell r="A1294">
            <v>1303117</v>
          </cell>
          <cell r="B1294" t="str">
            <v>FUNDAMENTOS DE ECONOMIA</v>
          </cell>
          <cell r="C1294" t="str">
            <v>Obrigatória</v>
          </cell>
          <cell r="D1294" t="str">
            <v> UNID. ACAD. DE ECONOMIA E FINANCAS</v>
          </cell>
          <cell r="E1294">
            <v>4</v>
          </cell>
          <cell r="F1294">
            <v>60</v>
          </cell>
          <cell r="G1294">
            <v>2017</v>
          </cell>
        </row>
        <row r="1295">
          <cell r="A1295">
            <v>1303161</v>
          </cell>
          <cell r="B1295" t="str">
            <v>ECONOMIA PARA ENGENHARIA</v>
          </cell>
          <cell r="C1295" t="str">
            <v>Obrigatória</v>
          </cell>
          <cell r="D1295" t="str">
            <v> UNID. ACAD. DE ECONOMIA E FINANCAS</v>
          </cell>
          <cell r="E1295">
            <v>4</v>
          </cell>
          <cell r="F1295">
            <v>60</v>
          </cell>
          <cell r="G1295">
            <v>2016</v>
          </cell>
        </row>
        <row r="1296">
          <cell r="A1296">
            <v>1303162</v>
          </cell>
          <cell r="B1296" t="str">
            <v>TEE(DIREITO ECONOMICO)</v>
          </cell>
          <cell r="C1296" t="str">
            <v>Optativa</v>
          </cell>
          <cell r="D1296" t="str">
            <v> UNID. ACAD. DE ECONOMIA E FINANCAS</v>
          </cell>
          <cell r="E1296">
            <v>4</v>
          </cell>
          <cell r="F1296">
            <v>60</v>
          </cell>
          <cell r="G1296">
            <v>2009</v>
          </cell>
        </row>
        <row r="1297">
          <cell r="A1297">
            <v>1303163</v>
          </cell>
          <cell r="B1297" t="str">
            <v>TEE(TEORIA DOS JOGOS)</v>
          </cell>
          <cell r="C1297" t="str">
            <v>Optativa</v>
          </cell>
          <cell r="D1297" t="str">
            <v> UNID. ACAD. DE ECONOMIA E FINANCAS</v>
          </cell>
          <cell r="E1297">
            <v>4</v>
          </cell>
          <cell r="F1297">
            <v>60</v>
          </cell>
          <cell r="G1297">
            <v>2009</v>
          </cell>
        </row>
        <row r="1298">
          <cell r="A1298">
            <v>1303164</v>
          </cell>
          <cell r="B1298" t="str">
            <v>TEE(FINANCAS PUBLICAS)</v>
          </cell>
          <cell r="C1298" t="str">
            <v>Optativa</v>
          </cell>
          <cell r="D1298" t="str">
            <v> UNID. ACAD. DE ECONOMIA E FINANCAS</v>
          </cell>
          <cell r="E1298">
            <v>4</v>
          </cell>
          <cell r="F1298">
            <v>60</v>
          </cell>
          <cell r="G1298">
            <v>2009</v>
          </cell>
        </row>
        <row r="1299">
          <cell r="A1299">
            <v>1303165</v>
          </cell>
          <cell r="B1299" t="str">
            <v>TEE(ECONOMIA E SOLIDARIEDADE)</v>
          </cell>
          <cell r="C1299" t="str">
            <v>Optativa</v>
          </cell>
          <cell r="D1299" t="str">
            <v> UNID. ACAD. DE ECONOMIA E FINANCAS</v>
          </cell>
          <cell r="E1299">
            <v>4</v>
          </cell>
          <cell r="F1299">
            <v>60</v>
          </cell>
          <cell r="G1299">
            <v>2009</v>
          </cell>
        </row>
        <row r="1300">
          <cell r="A1300">
            <v>1303166</v>
          </cell>
          <cell r="B1300" t="str">
            <v>TEE(MATEMÁTICA APLICADA ÀS FINANÇAS)</v>
          </cell>
          <cell r="C1300" t="str">
            <v>Optativa</v>
          </cell>
          <cell r="D1300" t="str">
            <v> UNID. ACAD. DE ECONOMIA E FINANCAS</v>
          </cell>
          <cell r="E1300">
            <v>4</v>
          </cell>
          <cell r="F1300">
            <v>60</v>
          </cell>
          <cell r="G1300">
            <v>2009</v>
          </cell>
        </row>
        <row r="1301">
          <cell r="A1301">
            <v>1303167</v>
          </cell>
          <cell r="B1301" t="str">
            <v>TEE(ECON. POL.DA SAÚDE:ACESSOXINOVAÇÃO)</v>
          </cell>
          <cell r="C1301" t="str">
            <v>Optativa</v>
          </cell>
          <cell r="D1301" t="str">
            <v> UNID. ACAD. DE ECONOMIA E FINANCAS</v>
          </cell>
          <cell r="E1301">
            <v>4</v>
          </cell>
          <cell r="F1301">
            <v>60</v>
          </cell>
          <cell r="G1301">
            <v>2009</v>
          </cell>
        </row>
        <row r="1302">
          <cell r="A1302">
            <v>1303168</v>
          </cell>
          <cell r="B1302" t="str">
            <v>TEE(METODOLOGIA DA CIENCIA ECONOMICA)</v>
          </cell>
          <cell r="C1302" t="str">
            <v>Optativa</v>
          </cell>
          <cell r="D1302" t="str">
            <v> UNID. ACAD. DE ECONOMIA E FINANCAS</v>
          </cell>
          <cell r="E1302">
            <v>4</v>
          </cell>
          <cell r="F1302">
            <v>60</v>
          </cell>
          <cell r="G1302">
            <v>2009</v>
          </cell>
        </row>
        <row r="1303">
          <cell r="A1303">
            <v>1303169</v>
          </cell>
          <cell r="B1303" t="str">
            <v>TEE(MACROECONOMIA KEYNESIANA)</v>
          </cell>
          <cell r="C1303" t="str">
            <v>Optativa</v>
          </cell>
          <cell r="D1303" t="str">
            <v> UNID. ACAD. DE ECONOMIA E FINANCAS</v>
          </cell>
          <cell r="E1303">
            <v>4</v>
          </cell>
          <cell r="F1303">
            <v>60</v>
          </cell>
          <cell r="G1303">
            <v>2009</v>
          </cell>
        </row>
        <row r="1304">
          <cell r="A1304">
            <v>1303170</v>
          </cell>
          <cell r="B1304" t="str">
            <v>TEE(PERICIA ECONOMICA E FINANCEIRA)</v>
          </cell>
          <cell r="C1304" t="str">
            <v>Optativa</v>
          </cell>
          <cell r="D1304" t="str">
            <v> UNID. ACAD. DE ECONOMIA E FINANCAS</v>
          </cell>
          <cell r="E1304">
            <v>4</v>
          </cell>
          <cell r="F1304">
            <v>60</v>
          </cell>
          <cell r="G1304">
            <v>2009</v>
          </cell>
        </row>
        <row r="1305">
          <cell r="A1305">
            <v>1304001</v>
          </cell>
          <cell r="B1305" t="str">
            <v>FILOSOFIA DA EDUCAÇÃO</v>
          </cell>
          <cell r="C1305" t="str">
            <v>Optativa</v>
          </cell>
          <cell r="D1305" t="str">
            <v> UNID. ACAD. DE EDUCAÇÃO</v>
          </cell>
          <cell r="E1305">
            <v>4</v>
          </cell>
          <cell r="F1305">
            <v>60</v>
          </cell>
          <cell r="G1305">
            <v>2008</v>
          </cell>
        </row>
        <row r="1306">
          <cell r="A1306">
            <v>1304004</v>
          </cell>
          <cell r="B1306" t="str">
            <v>DIDATICA</v>
          </cell>
          <cell r="C1306" t="str">
            <v>Obrigatória</v>
          </cell>
          <cell r="D1306" t="str">
            <v> UNID. ACAD. DE EDUCAÇÃO</v>
          </cell>
          <cell r="E1306">
            <v>4</v>
          </cell>
          <cell r="F1306">
            <v>60</v>
          </cell>
          <cell r="G1306">
            <v>2017</v>
          </cell>
        </row>
        <row r="1307">
          <cell r="A1307">
            <v>1304006</v>
          </cell>
          <cell r="B1307" t="str">
            <v>HISTÓRIA DA EDUCAÇÃO I (GERAL)</v>
          </cell>
          <cell r="C1307" t="str">
            <v>Optativa</v>
          </cell>
          <cell r="D1307" t="str">
            <v>UNID. ACAD. DE EDUCAÇÃO</v>
          </cell>
          <cell r="E1307">
            <v>4</v>
          </cell>
          <cell r="F1307">
            <v>60</v>
          </cell>
          <cell r="G1307">
            <v>1986</v>
          </cell>
        </row>
        <row r="1308">
          <cell r="A1308">
            <v>1304009</v>
          </cell>
          <cell r="B1308" t="str">
            <v>EDUCAÇÃO FÍSICA</v>
          </cell>
          <cell r="C1308" t="str">
            <v>Optativa</v>
          </cell>
          <cell r="D1308" t="str">
            <v>UNID. ACAD. DE EDUCAÇÃO</v>
          </cell>
          <cell r="E1308">
            <v>2</v>
          </cell>
          <cell r="F1308">
            <v>30</v>
          </cell>
          <cell r="G1308">
            <v>1995</v>
          </cell>
        </row>
        <row r="1309">
          <cell r="A1309">
            <v>1304010</v>
          </cell>
          <cell r="B1309" t="str">
            <v>GINASTICA - MASC</v>
          </cell>
          <cell r="C1309" t="str">
            <v>Optativa</v>
          </cell>
          <cell r="D1309" t="str">
            <v>UNID. ACAD. DE EDUCAÇÃO</v>
          </cell>
          <cell r="E1309">
            <v>2</v>
          </cell>
          <cell r="F1309">
            <v>30</v>
          </cell>
          <cell r="G1309">
            <v>1992</v>
          </cell>
        </row>
        <row r="1310">
          <cell r="A1310">
            <v>1304012</v>
          </cell>
          <cell r="B1310" t="str">
            <v>VOLEIBOL - MASC/FEM</v>
          </cell>
          <cell r="C1310" t="str">
            <v>Optativa</v>
          </cell>
          <cell r="D1310" t="str">
            <v>UNID. ACAD. DE EDUCAÇÃO</v>
          </cell>
          <cell r="E1310">
            <v>2</v>
          </cell>
          <cell r="F1310">
            <v>30</v>
          </cell>
          <cell r="G1310">
            <v>1992</v>
          </cell>
        </row>
        <row r="1311">
          <cell r="A1311">
            <v>1304013</v>
          </cell>
          <cell r="B1311" t="str">
            <v>BASQUETEBOL - MASC</v>
          </cell>
          <cell r="C1311" t="str">
            <v>Optativa</v>
          </cell>
          <cell r="D1311" t="str">
            <v> UNID. ACAD. DE EDUCAÇÃO</v>
          </cell>
          <cell r="E1311">
            <v>2</v>
          </cell>
          <cell r="F1311">
            <v>30</v>
          </cell>
          <cell r="G1311">
            <v>2017</v>
          </cell>
        </row>
        <row r="1312">
          <cell r="A1312">
            <v>1304015</v>
          </cell>
          <cell r="B1312" t="str">
            <v>INTRODUÇÃO À PSICOLOGIA</v>
          </cell>
          <cell r="C1312" t="str">
            <v>Optativa</v>
          </cell>
          <cell r="D1312" t="str">
            <v>UNID. ACAD. DE EDUCAÇÃO</v>
          </cell>
          <cell r="E1312">
            <v>4</v>
          </cell>
          <cell r="F1312">
            <v>60</v>
          </cell>
          <cell r="G1312">
            <v>1986</v>
          </cell>
        </row>
        <row r="1313">
          <cell r="A1313">
            <v>1304016</v>
          </cell>
          <cell r="B1313" t="str">
            <v>PSICOLOGIA SOCIAL</v>
          </cell>
          <cell r="C1313" t="str">
            <v>Optativa</v>
          </cell>
          <cell r="D1313" t="str">
            <v>UNID. ACAD. DE EDUCAÇÃO</v>
          </cell>
          <cell r="E1313">
            <v>4</v>
          </cell>
          <cell r="F1313">
            <v>60</v>
          </cell>
          <cell r="G1313">
            <v>1992</v>
          </cell>
        </row>
        <row r="1314">
          <cell r="A1314">
            <v>1304019</v>
          </cell>
          <cell r="B1314" t="str">
            <v>PSIC EDUCACIONAL/APRENDIZAGEM</v>
          </cell>
          <cell r="C1314" t="str">
            <v>Obrigatória</v>
          </cell>
          <cell r="D1314" t="str">
            <v> UNID. ACAD. DE EDUCAÇÃO</v>
          </cell>
          <cell r="E1314">
            <v>4</v>
          </cell>
          <cell r="F1314">
            <v>60</v>
          </cell>
          <cell r="G1314">
            <v>2008</v>
          </cell>
        </row>
        <row r="1315">
          <cell r="A1315">
            <v>1304022</v>
          </cell>
          <cell r="B1315" t="str">
            <v>GINASTICA - FEM</v>
          </cell>
          <cell r="C1315" t="str">
            <v>Optativa</v>
          </cell>
          <cell r="D1315" t="str">
            <v>UNID. ACAD. DE EDUCAÇÃO</v>
          </cell>
          <cell r="E1315">
            <v>2</v>
          </cell>
          <cell r="F1315">
            <v>30</v>
          </cell>
          <cell r="G1315">
            <v>1992</v>
          </cell>
        </row>
        <row r="1316">
          <cell r="A1316">
            <v>1304024</v>
          </cell>
          <cell r="B1316" t="str">
            <v>VOLEIBOL - MAS/FEM</v>
          </cell>
          <cell r="C1316" t="str">
            <v>Optativa</v>
          </cell>
          <cell r="D1316" t="str">
            <v>UNID. ACAD. DE EDUCAÇÃO</v>
          </cell>
          <cell r="E1316">
            <v>2</v>
          </cell>
          <cell r="F1316">
            <v>30</v>
          </cell>
          <cell r="G1316">
            <v>1992</v>
          </cell>
        </row>
        <row r="1317">
          <cell r="A1317">
            <v>1304025</v>
          </cell>
          <cell r="B1317" t="str">
            <v>BASQUETEBOL - FEM</v>
          </cell>
          <cell r="C1317" t="str">
            <v>Optativa</v>
          </cell>
          <cell r="D1317" t="str">
            <v> UNID. ACAD. DE EDUCAÇÃO</v>
          </cell>
          <cell r="E1317">
            <v>2</v>
          </cell>
          <cell r="F1317">
            <v>30</v>
          </cell>
          <cell r="G1317">
            <v>2017</v>
          </cell>
        </row>
        <row r="1318">
          <cell r="A1318">
            <v>1304026</v>
          </cell>
          <cell r="B1318" t="str">
            <v>HANDEBOL - FEM</v>
          </cell>
          <cell r="C1318" t="str">
            <v>Optativa</v>
          </cell>
          <cell r="D1318" t="str">
            <v>UNID. ACAD. DE EDUCAÇÃO</v>
          </cell>
          <cell r="E1318">
            <v>2</v>
          </cell>
          <cell r="F1318">
            <v>30</v>
          </cell>
          <cell r="G1318">
            <v>1992</v>
          </cell>
        </row>
        <row r="1319">
          <cell r="A1319">
            <v>1304027</v>
          </cell>
          <cell r="B1319" t="str">
            <v>ATLETISMO - MASC</v>
          </cell>
          <cell r="C1319" t="str">
            <v>Optativa</v>
          </cell>
          <cell r="D1319" t="str">
            <v>UNID. ACAD. DE EDUCAÇÃO</v>
          </cell>
          <cell r="E1319">
            <v>2</v>
          </cell>
          <cell r="F1319">
            <v>30</v>
          </cell>
          <cell r="G1319">
            <v>1986</v>
          </cell>
        </row>
        <row r="1320">
          <cell r="A1320">
            <v>1304055</v>
          </cell>
          <cell r="B1320" t="str">
            <v>FUTSAL</v>
          </cell>
          <cell r="C1320" t="str">
            <v>Optativa</v>
          </cell>
          <cell r="D1320" t="str">
            <v> UNID. ACAD. DE EDUCAÇÃO</v>
          </cell>
          <cell r="E1320">
            <v>2</v>
          </cell>
          <cell r="F1320">
            <v>30</v>
          </cell>
          <cell r="G1320">
            <v>2017</v>
          </cell>
        </row>
        <row r="1321">
          <cell r="A1321">
            <v>1304058</v>
          </cell>
          <cell r="B1321" t="str">
            <v>PSICOLOGIA EDUCAC/ADOLESCENCIA</v>
          </cell>
          <cell r="C1321" t="str">
            <v>Optativa</v>
          </cell>
          <cell r="D1321" t="str">
            <v> UNID. ACAD. DE EDUCAÇÃO</v>
          </cell>
          <cell r="E1321">
            <v>4</v>
          </cell>
          <cell r="F1321">
            <v>60</v>
          </cell>
          <cell r="G1321">
            <v>2008</v>
          </cell>
        </row>
        <row r="1322">
          <cell r="A1322">
            <v>1304059</v>
          </cell>
          <cell r="B1322" t="str">
            <v>FUTEBOL DE CAMPO</v>
          </cell>
          <cell r="C1322" t="str">
            <v>Optativa</v>
          </cell>
          <cell r="D1322" t="str">
            <v>UNID. ACAD. DE EDUCAÇÃO</v>
          </cell>
          <cell r="E1322">
            <v>2</v>
          </cell>
          <cell r="F1322">
            <v>30</v>
          </cell>
          <cell r="G1322">
            <v>1986</v>
          </cell>
        </row>
        <row r="1323">
          <cell r="A1323">
            <v>1304060</v>
          </cell>
          <cell r="B1323" t="str">
            <v>JUDO - FEM</v>
          </cell>
          <cell r="C1323" t="str">
            <v>Optativa</v>
          </cell>
          <cell r="D1323" t="str">
            <v>UNID. ACAD. DE EDUCAÇÃO</v>
          </cell>
          <cell r="E1323">
            <v>2</v>
          </cell>
          <cell r="F1323">
            <v>30</v>
          </cell>
          <cell r="G1323">
            <v>1992</v>
          </cell>
        </row>
        <row r="1324">
          <cell r="A1324">
            <v>1304062</v>
          </cell>
          <cell r="B1324" t="str">
            <v>PRÁTICA DESPORTIVA</v>
          </cell>
          <cell r="C1324" t="str">
            <v>Optativa</v>
          </cell>
          <cell r="D1324" t="str">
            <v>UNID. ACAD. DE EDUCAÇÃO</v>
          </cell>
          <cell r="E1324">
            <v>2</v>
          </cell>
          <cell r="F1324">
            <v>30</v>
          </cell>
          <cell r="G1324">
            <v>1999</v>
          </cell>
        </row>
        <row r="1325">
          <cell r="A1325">
            <v>1304063</v>
          </cell>
          <cell r="B1325" t="str">
            <v>DIDATICA</v>
          </cell>
          <cell r="C1325" t="str">
            <v>Obrigatória</v>
          </cell>
          <cell r="D1325" t="str">
            <v> UNID. ACAD. DE EDUCAÇÃO</v>
          </cell>
          <cell r="E1325">
            <v>4</v>
          </cell>
          <cell r="F1325">
            <v>60</v>
          </cell>
          <cell r="G1325">
            <v>2008</v>
          </cell>
        </row>
        <row r="1326">
          <cell r="A1326">
            <v>1304069</v>
          </cell>
          <cell r="B1326" t="str">
            <v>HISTÓRIA DA EDUCAÇÃO II (BRAS)</v>
          </cell>
          <cell r="C1326" t="str">
            <v>Optativa</v>
          </cell>
          <cell r="D1326" t="str">
            <v>UNID. ACAD. DE EDUCAÇÃO</v>
          </cell>
          <cell r="E1326">
            <v>4</v>
          </cell>
          <cell r="F1326">
            <v>60</v>
          </cell>
          <cell r="G1326">
            <v>1986</v>
          </cell>
        </row>
        <row r="1327">
          <cell r="A1327">
            <v>1304087</v>
          </cell>
          <cell r="B1327" t="str">
            <v>ESTRUT FUNC ENS I-II GRAUS</v>
          </cell>
          <cell r="C1327" t="str">
            <v>Obrigatória</v>
          </cell>
          <cell r="D1327" t="str">
            <v>UNID. ACAD. DE EDUCAÇÃO</v>
          </cell>
          <cell r="E1327">
            <v>4</v>
          </cell>
          <cell r="F1327">
            <v>60</v>
          </cell>
          <cell r="G1327">
            <v>1992</v>
          </cell>
        </row>
        <row r="1328">
          <cell r="A1328">
            <v>1304113</v>
          </cell>
          <cell r="B1328" t="str">
            <v>SOCIOLOGIA DA EDUCAÇÃO</v>
          </cell>
          <cell r="C1328" t="str">
            <v>Optativa</v>
          </cell>
          <cell r="D1328" t="str">
            <v> UNID. ACAD. DE EDUCAÇÃO</v>
          </cell>
          <cell r="E1328">
            <v>4</v>
          </cell>
          <cell r="F1328">
            <v>60</v>
          </cell>
          <cell r="G1328">
            <v>2017</v>
          </cell>
        </row>
        <row r="1329">
          <cell r="A1329">
            <v>1304117</v>
          </cell>
          <cell r="B1329" t="str">
            <v>GINASTICA MASC/FEM</v>
          </cell>
          <cell r="C1329" t="str">
            <v>Optativa</v>
          </cell>
          <cell r="D1329" t="str">
            <v> UNID. ACAD. DE EDUCAÇÃO</v>
          </cell>
          <cell r="E1329">
            <v>2</v>
          </cell>
          <cell r="F1329">
            <v>30</v>
          </cell>
          <cell r="G1329">
            <v>2009</v>
          </cell>
        </row>
        <row r="1330">
          <cell r="A1330">
            <v>1304122</v>
          </cell>
          <cell r="B1330" t="str">
            <v>BASQUETE   MASC/FEM</v>
          </cell>
          <cell r="C1330" t="str">
            <v>Optativa</v>
          </cell>
          <cell r="D1330" t="str">
            <v> UNID. ACAD. DE EDUCAÇÃO</v>
          </cell>
          <cell r="E1330">
            <v>2</v>
          </cell>
          <cell r="F1330">
            <v>30</v>
          </cell>
          <cell r="G1330">
            <v>2009</v>
          </cell>
        </row>
        <row r="1331">
          <cell r="A1331">
            <v>1304123</v>
          </cell>
          <cell r="B1331" t="str">
            <v>FUTSAL - FEM</v>
          </cell>
          <cell r="C1331" t="str">
            <v>Optativa</v>
          </cell>
          <cell r="D1331" t="str">
            <v> UNID. ACAD. DE EDUCAÇÃO</v>
          </cell>
          <cell r="E1331">
            <v>2</v>
          </cell>
          <cell r="F1331">
            <v>30</v>
          </cell>
          <cell r="G1331">
            <v>2016</v>
          </cell>
        </row>
        <row r="1332">
          <cell r="A1332">
            <v>1304127</v>
          </cell>
          <cell r="B1332" t="str">
            <v>VOLEIBOL - MAS/FEM</v>
          </cell>
          <cell r="C1332" t="str">
            <v>Optativa</v>
          </cell>
          <cell r="D1332" t="str">
            <v> UNID. ACAD. DE EDUCAÇÃO</v>
          </cell>
          <cell r="E1332">
            <v>0</v>
          </cell>
          <cell r="F1332">
            <v>30</v>
          </cell>
          <cell r="G1332">
            <v>2017</v>
          </cell>
        </row>
        <row r="1333">
          <cell r="A1333">
            <v>1304128</v>
          </cell>
          <cell r="B1333" t="str">
            <v>VOLEIBOL - MASC/FEM</v>
          </cell>
          <cell r="C1333" t="str">
            <v>Optativa</v>
          </cell>
          <cell r="D1333" t="str">
            <v> UNID. ACAD. DE EDUCAÇÃO</v>
          </cell>
          <cell r="E1333">
            <v>0</v>
          </cell>
          <cell r="F1333">
            <v>30</v>
          </cell>
          <cell r="G1333">
            <v>2017</v>
          </cell>
        </row>
        <row r="1334">
          <cell r="A1334">
            <v>1304129</v>
          </cell>
          <cell r="B1334" t="str">
            <v>BASQUETEBOL - FEM</v>
          </cell>
          <cell r="C1334" t="str">
            <v>Optativa</v>
          </cell>
          <cell r="D1334" t="str">
            <v> UNID. ACAD. DE EDUCAÇÃO</v>
          </cell>
          <cell r="E1334">
            <v>0</v>
          </cell>
          <cell r="F1334">
            <v>30</v>
          </cell>
          <cell r="G1334">
            <v>2017</v>
          </cell>
        </row>
        <row r="1335">
          <cell r="A1335">
            <v>1304130</v>
          </cell>
          <cell r="B1335" t="str">
            <v>BASQUETEBOL - MASC</v>
          </cell>
          <cell r="C1335" t="str">
            <v>Optativa</v>
          </cell>
          <cell r="D1335" t="str">
            <v> UNID. ACAD. DE EDUCAÇÃO</v>
          </cell>
          <cell r="E1335">
            <v>0</v>
          </cell>
          <cell r="F1335">
            <v>30</v>
          </cell>
          <cell r="G1335">
            <v>2017</v>
          </cell>
        </row>
        <row r="1336">
          <cell r="A1336">
            <v>1304131</v>
          </cell>
          <cell r="B1336" t="str">
            <v>HANDEBOL - FEM</v>
          </cell>
          <cell r="C1336" t="str">
            <v>Optativa</v>
          </cell>
          <cell r="D1336" t="str">
            <v> UNID. ACAD. DE EDUCAÇÃO</v>
          </cell>
          <cell r="E1336">
            <v>0</v>
          </cell>
          <cell r="F1336">
            <v>30</v>
          </cell>
          <cell r="G1336">
            <v>2017</v>
          </cell>
        </row>
        <row r="1337">
          <cell r="A1337">
            <v>1304138</v>
          </cell>
          <cell r="B1337" t="str">
            <v>FUTSAL - FEM</v>
          </cell>
          <cell r="C1337" t="str">
            <v>Optativa</v>
          </cell>
          <cell r="D1337" t="str">
            <v> UNID. ACAD. DE EDUCAÇÃO</v>
          </cell>
          <cell r="E1337">
            <v>0</v>
          </cell>
          <cell r="F1337">
            <v>30</v>
          </cell>
          <cell r="G1337">
            <v>2017</v>
          </cell>
        </row>
        <row r="1338">
          <cell r="A1338">
            <v>1304143</v>
          </cell>
          <cell r="B1338" t="str">
            <v>POLÍTICA DA EDUCAÇÃO</v>
          </cell>
          <cell r="C1338" t="str">
            <v>Optativa</v>
          </cell>
          <cell r="D1338" t="str">
            <v> UNID. ACAD. DE EDUCAÇÃO</v>
          </cell>
          <cell r="E1338">
            <v>4</v>
          </cell>
          <cell r="F1338">
            <v>60</v>
          </cell>
          <cell r="G1338">
            <v>2008</v>
          </cell>
        </row>
        <row r="1339">
          <cell r="A1339">
            <v>1304152</v>
          </cell>
          <cell r="B1339" t="str">
            <v>PRÁTICA DESPORTIVA</v>
          </cell>
          <cell r="C1339" t="str">
            <v>Optativa</v>
          </cell>
          <cell r="D1339" t="str">
            <v> UNID. ACAD. DE EDUCAÇÃO</v>
          </cell>
          <cell r="E1339">
            <v>4</v>
          </cell>
          <cell r="F1339">
            <v>60</v>
          </cell>
          <cell r="G1339">
            <v>1999</v>
          </cell>
        </row>
        <row r="1340">
          <cell r="A1340">
            <v>1304157</v>
          </cell>
          <cell r="B1340" t="str">
            <v>INTRODUÇÃO À SOCIOLOGIA</v>
          </cell>
          <cell r="C1340" t="str">
            <v>Obrigatória</v>
          </cell>
          <cell r="D1340" t="str">
            <v> UNID. ACAD. DE EDUCAÇÃO</v>
          </cell>
          <cell r="E1340">
            <v>4</v>
          </cell>
          <cell r="F1340">
            <v>60</v>
          </cell>
          <cell r="G1340">
            <v>2009</v>
          </cell>
        </row>
        <row r="1341">
          <cell r="A1341">
            <v>1304163</v>
          </cell>
          <cell r="B1341" t="str">
            <v>PSICOLOGIA DA APRENDIZAGEM</v>
          </cell>
          <cell r="C1341" t="str">
            <v>Optativa</v>
          </cell>
          <cell r="D1341" t="str">
            <v>UNID. ACAD. DE EDUCAÇÃO</v>
          </cell>
          <cell r="E1341">
            <v>4</v>
          </cell>
          <cell r="F1341">
            <v>60</v>
          </cell>
          <cell r="G1341">
            <v>1999</v>
          </cell>
        </row>
        <row r="1342">
          <cell r="A1342">
            <v>1304172</v>
          </cell>
          <cell r="B1342" t="str">
            <v>FUTEBOL MASCULINO</v>
          </cell>
          <cell r="C1342" t="str">
            <v>Optativa</v>
          </cell>
          <cell r="D1342" t="str">
            <v> UNID. ACAD. DE EDUCAÇÃO</v>
          </cell>
          <cell r="E1342">
            <v>2</v>
          </cell>
          <cell r="F1342">
            <v>30</v>
          </cell>
          <cell r="G1342">
            <v>2017</v>
          </cell>
        </row>
        <row r="1343">
          <cell r="A1343">
            <v>1304173</v>
          </cell>
          <cell r="B1343" t="str">
            <v>JUDO - MASC/FEM</v>
          </cell>
          <cell r="C1343" t="str">
            <v>Optativa</v>
          </cell>
          <cell r="D1343" t="str">
            <v> UNID. ACAD. DE EDUCAÇÃO</v>
          </cell>
          <cell r="E1343">
            <v>2</v>
          </cell>
          <cell r="F1343">
            <v>30</v>
          </cell>
          <cell r="G1343">
            <v>2017</v>
          </cell>
        </row>
        <row r="1344">
          <cell r="A1344">
            <v>1304205</v>
          </cell>
          <cell r="B1344" t="str">
            <v>METODOLOGIA DO ENSINO DA MATEMÁTICA I</v>
          </cell>
          <cell r="C1344" t="str">
            <v>Obrigatória</v>
          </cell>
          <cell r="D1344" t="str">
            <v> UNID. ACAD. DE EDUCAÇÃO</v>
          </cell>
          <cell r="E1344">
            <v>4</v>
          </cell>
          <cell r="F1344">
            <v>60</v>
          </cell>
          <cell r="G1344">
            <v>2008</v>
          </cell>
        </row>
        <row r="1345">
          <cell r="A1345">
            <v>1304206</v>
          </cell>
          <cell r="B1345" t="str">
            <v>METODOLOGIA DO ENSINO DA MATEMÁTICA II</v>
          </cell>
          <cell r="C1345" t="str">
            <v>Obrigatória</v>
          </cell>
          <cell r="D1345" t="str">
            <v> UNID. ACAD. DE EDUCAÇÃO</v>
          </cell>
          <cell r="E1345">
            <v>4</v>
          </cell>
          <cell r="F1345">
            <v>60</v>
          </cell>
          <cell r="G1345">
            <v>2008</v>
          </cell>
        </row>
        <row r="1346">
          <cell r="A1346">
            <v>1304207</v>
          </cell>
          <cell r="B1346" t="str">
            <v>LIBRAS</v>
          </cell>
          <cell r="C1346" t="str">
            <v>Optativa</v>
          </cell>
          <cell r="D1346" t="str">
            <v> UNID. ACAD. DE EDUCAÇÃO</v>
          </cell>
          <cell r="E1346">
            <v>4</v>
          </cell>
          <cell r="F1346">
            <v>60</v>
          </cell>
          <cell r="G1346">
            <v>2016</v>
          </cell>
        </row>
        <row r="1347">
          <cell r="A1347">
            <v>1304209</v>
          </cell>
          <cell r="B1347" t="str">
            <v>INTRODUÇÃO À FILOSOFIA</v>
          </cell>
          <cell r="C1347" t="str">
            <v>Obrigatória</v>
          </cell>
          <cell r="D1347" t="str">
            <v> UNID. ACAD. DE EDUCAÇÃO</v>
          </cell>
          <cell r="E1347">
            <v>4</v>
          </cell>
          <cell r="F1347">
            <v>60</v>
          </cell>
          <cell r="G1347">
            <v>2009</v>
          </cell>
        </row>
        <row r="1348">
          <cell r="A1348">
            <v>1304210</v>
          </cell>
          <cell r="B1348" t="str">
            <v>INTRODUÇÃO À PSICOLOGIA DA EDUCAÇÃO</v>
          </cell>
          <cell r="C1348" t="str">
            <v>Obrigatória</v>
          </cell>
          <cell r="D1348" t="str">
            <v> UNID. ACAD. DE EDUCAÇÃO</v>
          </cell>
          <cell r="E1348">
            <v>4</v>
          </cell>
          <cell r="F1348">
            <v>60</v>
          </cell>
          <cell r="G1348">
            <v>2009</v>
          </cell>
        </row>
        <row r="1349">
          <cell r="A1349">
            <v>1304211</v>
          </cell>
          <cell r="B1349" t="str">
            <v>FUNDAMENTOS ECONÔMICOS DA EDUCAÇÃO</v>
          </cell>
          <cell r="C1349" t="str">
            <v>Obrigatória</v>
          </cell>
          <cell r="D1349" t="str">
            <v> UNID. ACAD. DE EDUCAÇÃO</v>
          </cell>
          <cell r="E1349">
            <v>3</v>
          </cell>
          <cell r="F1349">
            <v>45</v>
          </cell>
          <cell r="G1349">
            <v>2009</v>
          </cell>
        </row>
        <row r="1350">
          <cell r="A1350">
            <v>1304212</v>
          </cell>
          <cell r="B1350" t="str">
            <v>FUNDAMENTOS HISTÓRICOS DA EDUCAÇÃO I</v>
          </cell>
          <cell r="C1350" t="str">
            <v>Obrigatória</v>
          </cell>
          <cell r="D1350" t="str">
            <v> UNID. ACAD. DE EDUCAÇÃO</v>
          </cell>
          <cell r="E1350">
            <v>3</v>
          </cell>
          <cell r="F1350">
            <v>45</v>
          </cell>
          <cell r="G1350">
            <v>2009</v>
          </cell>
        </row>
        <row r="1351">
          <cell r="A1351">
            <v>1304213</v>
          </cell>
          <cell r="B1351" t="str">
            <v>FUNDAMENTOS FILOSÓFICOS DA EDUCAÇÃO</v>
          </cell>
          <cell r="C1351" t="str">
            <v>Obrigatória</v>
          </cell>
          <cell r="D1351" t="str">
            <v> UNID. ACAD. DE EDUCAÇÃO</v>
          </cell>
          <cell r="E1351">
            <v>4</v>
          </cell>
          <cell r="F1351">
            <v>60</v>
          </cell>
          <cell r="G1351">
            <v>2009</v>
          </cell>
        </row>
        <row r="1352">
          <cell r="A1352">
            <v>1304214</v>
          </cell>
          <cell r="B1352" t="str">
            <v>FUNDAMENTOS SOCIOLOGICOS DA EDUCAÇÃO</v>
          </cell>
          <cell r="C1352" t="str">
            <v>Obrigatória</v>
          </cell>
          <cell r="D1352" t="str">
            <v> UNID. ACAD. DE EDUCAÇÃO</v>
          </cell>
          <cell r="E1352">
            <v>4</v>
          </cell>
          <cell r="F1352">
            <v>60</v>
          </cell>
          <cell r="G1352">
            <v>2009</v>
          </cell>
        </row>
        <row r="1353">
          <cell r="A1353">
            <v>1304215</v>
          </cell>
          <cell r="B1353" t="str">
            <v>FUNDAMENTOS PSICOLÓGICOS DA EDUCAÇÃO I</v>
          </cell>
          <cell r="C1353" t="str">
            <v>Obrigatória</v>
          </cell>
          <cell r="D1353" t="str">
            <v> UNID. ACAD. DE EDUCAÇÃO</v>
          </cell>
          <cell r="E1353">
            <v>4</v>
          </cell>
          <cell r="F1353">
            <v>60</v>
          </cell>
          <cell r="G1353">
            <v>2009</v>
          </cell>
        </row>
        <row r="1354">
          <cell r="A1354">
            <v>1304216</v>
          </cell>
          <cell r="B1354" t="str">
            <v>FUNDAMENTOS POLÍTICOS DA EDUCAÇÃO</v>
          </cell>
          <cell r="C1354" t="str">
            <v>Obrigatória</v>
          </cell>
          <cell r="D1354" t="str">
            <v> UNID. ACAD. DE EDUCAÇÃO</v>
          </cell>
          <cell r="E1354">
            <v>2</v>
          </cell>
          <cell r="F1354">
            <v>30</v>
          </cell>
          <cell r="G1354">
            <v>2009</v>
          </cell>
        </row>
        <row r="1355">
          <cell r="A1355">
            <v>1304217</v>
          </cell>
          <cell r="B1355" t="str">
            <v>FUNDAMENTOS HISTÓRICOS DA EDUCAÇÃO II</v>
          </cell>
          <cell r="C1355" t="str">
            <v>Obrigatória</v>
          </cell>
          <cell r="D1355" t="str">
            <v> UNID. ACAD. DE EDUCAÇÃO</v>
          </cell>
          <cell r="E1355">
            <v>4</v>
          </cell>
          <cell r="F1355">
            <v>60</v>
          </cell>
          <cell r="G1355">
            <v>2009</v>
          </cell>
        </row>
        <row r="1356">
          <cell r="A1356">
            <v>1304218</v>
          </cell>
          <cell r="B1356" t="str">
            <v>ANÁLISE E PRODUÇÃO DE TEXTOS ACADÊMICOS</v>
          </cell>
          <cell r="C1356" t="str">
            <v>Complementar</v>
          </cell>
          <cell r="D1356" t="str">
            <v> UNID. ACAD. DE EDUCAÇÃO</v>
          </cell>
          <cell r="E1356">
            <v>4</v>
          </cell>
          <cell r="F1356">
            <v>60</v>
          </cell>
          <cell r="G1356">
            <v>2009</v>
          </cell>
        </row>
        <row r="1357">
          <cell r="A1357">
            <v>1304219</v>
          </cell>
          <cell r="B1357" t="str">
            <v>CORPO, BRINQUEDO E EDUCAÇÃO</v>
          </cell>
          <cell r="C1357" t="str">
            <v>Complementar</v>
          </cell>
          <cell r="D1357" t="str">
            <v> UNID. ACAD. DE EDUCAÇÃO</v>
          </cell>
          <cell r="E1357">
            <v>3</v>
          </cell>
          <cell r="F1357">
            <v>45</v>
          </cell>
          <cell r="G1357">
            <v>2009</v>
          </cell>
        </row>
        <row r="1358">
          <cell r="A1358">
            <v>1304220</v>
          </cell>
          <cell r="B1358" t="str">
            <v>LEITURA E PRODUCAO TEXTUAL</v>
          </cell>
          <cell r="C1358" t="str">
            <v>Complementar</v>
          </cell>
          <cell r="D1358" t="str">
            <v> UNID. ACAD. DE EDUCAÇÃO</v>
          </cell>
          <cell r="E1358">
            <v>3</v>
          </cell>
          <cell r="F1358">
            <v>45</v>
          </cell>
          <cell r="G1358">
            <v>2009</v>
          </cell>
        </row>
        <row r="1359">
          <cell r="A1359">
            <v>1304221</v>
          </cell>
          <cell r="B1359" t="str">
            <v>MATEMÁTICA ELEMENTAR</v>
          </cell>
          <cell r="C1359" t="str">
            <v>Obrigatória</v>
          </cell>
          <cell r="D1359" t="str">
            <v> UNID. ACAD. DE EDUCAÇÃO</v>
          </cell>
          <cell r="E1359">
            <v>3</v>
          </cell>
          <cell r="F1359">
            <v>45</v>
          </cell>
          <cell r="G1359">
            <v>2009</v>
          </cell>
        </row>
        <row r="1360">
          <cell r="A1360">
            <v>1304222</v>
          </cell>
          <cell r="B1360" t="str">
            <v>FUNDAMENTOS PSICOLÓGICOS DA EDUCAÇÃO II</v>
          </cell>
          <cell r="C1360" t="str">
            <v>Obrigatória</v>
          </cell>
          <cell r="D1360" t="str">
            <v> UNID. ACAD. DE EDUCAÇÃO</v>
          </cell>
          <cell r="E1360">
            <v>4</v>
          </cell>
          <cell r="F1360">
            <v>60</v>
          </cell>
          <cell r="G1360">
            <v>2009</v>
          </cell>
        </row>
        <row r="1361">
          <cell r="A1361">
            <v>1304223</v>
          </cell>
          <cell r="B1361" t="str">
            <v>MATEMÁTICA I E. INF. E AN. IN. E. FUND.</v>
          </cell>
          <cell r="C1361" t="str">
            <v>Obrigatória</v>
          </cell>
          <cell r="D1361" t="str">
            <v> UNID. ACAD. DE EDUCAÇÃO</v>
          </cell>
          <cell r="E1361">
            <v>4</v>
          </cell>
          <cell r="F1361">
            <v>60</v>
          </cell>
          <cell r="G1361">
            <v>2009</v>
          </cell>
        </row>
        <row r="1362">
          <cell r="A1362">
            <v>1304224</v>
          </cell>
          <cell r="B1362" t="str">
            <v>MATEMÁTICA II E. INF. E ANOS IN E. FUND.</v>
          </cell>
          <cell r="C1362" t="str">
            <v>Obrigatória</v>
          </cell>
          <cell r="D1362" t="str">
            <v> UNID. ACAD. DE EDUCAÇÃO</v>
          </cell>
          <cell r="E1362">
            <v>4</v>
          </cell>
          <cell r="F1362">
            <v>60</v>
          </cell>
          <cell r="G1362">
            <v>2009</v>
          </cell>
        </row>
        <row r="1363">
          <cell r="A1363">
            <v>1304225</v>
          </cell>
          <cell r="B1363" t="str">
            <v>CIÊNCIAS I E. INF. E ANOS IN. E. FUND.</v>
          </cell>
          <cell r="C1363" t="str">
            <v>Obrigatória</v>
          </cell>
          <cell r="D1363" t="str">
            <v> UNID. ACAD. DE EDUCAÇÃO</v>
          </cell>
          <cell r="E1363">
            <v>4</v>
          </cell>
          <cell r="F1363">
            <v>60</v>
          </cell>
          <cell r="G1363">
            <v>2009</v>
          </cell>
        </row>
        <row r="1364">
          <cell r="A1364">
            <v>1304226</v>
          </cell>
          <cell r="B1364" t="str">
            <v>CIÊNCIAS II E. INF. E ANOS IN. E. FUND.</v>
          </cell>
          <cell r="C1364" t="str">
            <v>Obrigatória</v>
          </cell>
          <cell r="D1364" t="str">
            <v> UNID. ACAD. DE EDUCAÇÃO</v>
          </cell>
          <cell r="E1364">
            <v>4</v>
          </cell>
          <cell r="F1364">
            <v>60</v>
          </cell>
          <cell r="G1364">
            <v>2009</v>
          </cell>
        </row>
        <row r="1365">
          <cell r="A1365">
            <v>1304227</v>
          </cell>
          <cell r="B1365" t="str">
            <v>HISTÓRIA I ED. INF. E AN. IN. EN. FUND.</v>
          </cell>
          <cell r="C1365" t="str">
            <v>Obrigatória</v>
          </cell>
          <cell r="D1365" t="str">
            <v> UNID. ACAD. DE EDUCAÇÃO</v>
          </cell>
          <cell r="E1365">
            <v>4</v>
          </cell>
          <cell r="F1365">
            <v>60</v>
          </cell>
          <cell r="G1365">
            <v>2009</v>
          </cell>
        </row>
        <row r="1366">
          <cell r="A1366">
            <v>1304228</v>
          </cell>
          <cell r="B1366" t="str">
            <v>GEOGRAFIA I ED INF E ANOS INIC ENS FUND</v>
          </cell>
          <cell r="C1366" t="str">
            <v>Obrigatória</v>
          </cell>
          <cell r="D1366" t="str">
            <v> UNID. ACAD. DE EDUCAÇÃO</v>
          </cell>
          <cell r="E1366">
            <v>4</v>
          </cell>
          <cell r="F1366">
            <v>60</v>
          </cell>
          <cell r="G1366">
            <v>2009</v>
          </cell>
        </row>
        <row r="1367">
          <cell r="A1367">
            <v>1304229</v>
          </cell>
          <cell r="B1367" t="str">
            <v>HISTÓRIA II ED. INF. E AN. IN. EN. FUND.</v>
          </cell>
          <cell r="C1367" t="str">
            <v>Obrigatória</v>
          </cell>
          <cell r="D1367" t="str">
            <v> UNID. ACAD. DE EDUCAÇÃO</v>
          </cell>
          <cell r="E1367">
            <v>4</v>
          </cell>
          <cell r="F1367">
            <v>60</v>
          </cell>
          <cell r="G1367">
            <v>2009</v>
          </cell>
        </row>
        <row r="1368">
          <cell r="A1368">
            <v>1304230</v>
          </cell>
          <cell r="B1368" t="str">
            <v>GEOGRAFIA II ED INF E ANOS INIC ENS FUND</v>
          </cell>
          <cell r="C1368" t="str">
            <v>Obrigatória</v>
          </cell>
          <cell r="D1368" t="str">
            <v> UNID. ACAD. DE EDUCAÇÃO</v>
          </cell>
          <cell r="E1368">
            <v>4</v>
          </cell>
          <cell r="F1368">
            <v>60</v>
          </cell>
          <cell r="G1368">
            <v>2009</v>
          </cell>
        </row>
        <row r="1369">
          <cell r="A1369">
            <v>1304231</v>
          </cell>
          <cell r="B1369" t="str">
            <v>FUNDAMENTOS LINGUÍSTICOS</v>
          </cell>
          <cell r="C1369" t="str">
            <v>Obrigatória</v>
          </cell>
          <cell r="D1369" t="str">
            <v> UNID. ACAD. DE EDUCAÇÃO</v>
          </cell>
          <cell r="E1369">
            <v>4</v>
          </cell>
          <cell r="F1369">
            <v>60</v>
          </cell>
          <cell r="G1369">
            <v>2009</v>
          </cell>
        </row>
        <row r="1370">
          <cell r="A1370">
            <v>1304232</v>
          </cell>
          <cell r="B1370" t="str">
            <v>AQUISIÇÃO E DESENVOLVIMENTO DA LINGUAGEM</v>
          </cell>
          <cell r="C1370" t="str">
            <v>Obrigatória</v>
          </cell>
          <cell r="D1370" t="str">
            <v> UNID. ACAD. DE EDUCAÇÃO</v>
          </cell>
          <cell r="E1370">
            <v>4</v>
          </cell>
          <cell r="F1370">
            <v>60</v>
          </cell>
          <cell r="G1370">
            <v>2009</v>
          </cell>
        </row>
        <row r="1371">
          <cell r="A1371">
            <v>1304233</v>
          </cell>
          <cell r="B1371" t="str">
            <v>PROCESSOS DE ALFABETIZACAO E LETRAMENTO</v>
          </cell>
          <cell r="C1371" t="str">
            <v>Obrigatória</v>
          </cell>
          <cell r="D1371" t="str">
            <v> UNID. ACAD. DE EDUCAÇÃO</v>
          </cell>
          <cell r="E1371">
            <v>4</v>
          </cell>
          <cell r="F1371">
            <v>60</v>
          </cell>
          <cell r="G1371">
            <v>2009</v>
          </cell>
        </row>
        <row r="1372">
          <cell r="A1372">
            <v>1304234</v>
          </cell>
          <cell r="B1372" t="str">
            <v>LINGUA MAT I EDU INF ANOS INIC ENS FUND</v>
          </cell>
          <cell r="C1372" t="str">
            <v>Obrigatória</v>
          </cell>
          <cell r="D1372" t="str">
            <v> UNID. ACAD. DE EDUCAÇÃO</v>
          </cell>
          <cell r="E1372">
            <v>4</v>
          </cell>
          <cell r="F1372">
            <v>60</v>
          </cell>
          <cell r="G1372">
            <v>2009</v>
          </cell>
        </row>
        <row r="1373">
          <cell r="A1373">
            <v>1304235</v>
          </cell>
          <cell r="B1373" t="str">
            <v>LINGUA MAT II EDU INF ANOS INIC ENS FUND</v>
          </cell>
          <cell r="C1373" t="str">
            <v>Obrigatória</v>
          </cell>
          <cell r="D1373" t="str">
            <v> UNID. ACAD. DE EDUCAÇÃO</v>
          </cell>
          <cell r="E1373">
            <v>4</v>
          </cell>
          <cell r="F1373">
            <v>60</v>
          </cell>
          <cell r="G1373">
            <v>2009</v>
          </cell>
        </row>
        <row r="1374">
          <cell r="A1374">
            <v>1304236</v>
          </cell>
          <cell r="B1374" t="str">
            <v>ED. FÍSICA ED. INF. ANOS INI. ENS. FUND.</v>
          </cell>
          <cell r="C1374" t="str">
            <v>Obrigatória</v>
          </cell>
          <cell r="D1374" t="str">
            <v> UNID. ACAD. DE EDUCAÇÃO</v>
          </cell>
          <cell r="E1374">
            <v>2</v>
          </cell>
          <cell r="F1374">
            <v>30</v>
          </cell>
          <cell r="G1374">
            <v>2009</v>
          </cell>
        </row>
        <row r="1375">
          <cell r="A1375">
            <v>1304237</v>
          </cell>
          <cell r="B1375" t="str">
            <v>ARTE NA EDUC INF E ANOS INIC DO ENS FUND</v>
          </cell>
          <cell r="C1375" t="str">
            <v>Obrigatória</v>
          </cell>
          <cell r="D1375" t="str">
            <v> UNID. ACAD. DE EDUCAÇÃO</v>
          </cell>
          <cell r="E1375">
            <v>4</v>
          </cell>
          <cell r="F1375">
            <v>60</v>
          </cell>
          <cell r="G1375">
            <v>2009</v>
          </cell>
        </row>
        <row r="1376">
          <cell r="A1376">
            <v>1304238</v>
          </cell>
          <cell r="B1376" t="str">
            <v>FUNDAMENTOS DA EDUCAÇÃO INFANTIL</v>
          </cell>
          <cell r="C1376" t="str">
            <v>Obrigatória</v>
          </cell>
          <cell r="D1376" t="str">
            <v> UNID. ACAD. DE EDUCAÇÃO</v>
          </cell>
          <cell r="E1376">
            <v>4</v>
          </cell>
          <cell r="F1376">
            <v>60</v>
          </cell>
          <cell r="G1376">
            <v>2009</v>
          </cell>
        </row>
        <row r="1377">
          <cell r="A1377">
            <v>1304239</v>
          </cell>
          <cell r="B1377" t="str">
            <v>EDUCAÇÃO ESPECIAL</v>
          </cell>
          <cell r="C1377" t="str">
            <v>Obrigatória</v>
          </cell>
          <cell r="D1377" t="str">
            <v> UNID. ACAD. DE EDUCAÇÃO</v>
          </cell>
          <cell r="E1377">
            <v>4</v>
          </cell>
          <cell r="F1377">
            <v>60</v>
          </cell>
          <cell r="G1377">
            <v>2009</v>
          </cell>
        </row>
        <row r="1378">
          <cell r="A1378">
            <v>1304240</v>
          </cell>
          <cell r="B1378" t="str">
            <v>ESTAGIO SUPERVISIONADO I</v>
          </cell>
          <cell r="C1378" t="str">
            <v>Obrigatória</v>
          </cell>
          <cell r="D1378" t="str">
            <v> UNID. ACAD. DE EDUCAÇÃO</v>
          </cell>
          <cell r="E1378">
            <v>4</v>
          </cell>
          <cell r="F1378">
            <v>60</v>
          </cell>
          <cell r="G1378">
            <v>2009</v>
          </cell>
        </row>
        <row r="1379">
          <cell r="A1379">
            <v>1304241</v>
          </cell>
          <cell r="B1379" t="str">
            <v>ESTAGIO SUPERVISIONADO II</v>
          </cell>
          <cell r="C1379" t="str">
            <v>Obrigatória</v>
          </cell>
          <cell r="D1379" t="str">
            <v> UNID. ACAD. DE EDUCAÇÃO</v>
          </cell>
          <cell r="E1379">
            <v>10</v>
          </cell>
          <cell r="F1379">
            <v>150</v>
          </cell>
          <cell r="G1379">
            <v>2009</v>
          </cell>
        </row>
        <row r="1380">
          <cell r="A1380">
            <v>1304242</v>
          </cell>
          <cell r="B1380" t="str">
            <v>ESTAGIO SUPERVISIONADO III</v>
          </cell>
          <cell r="C1380" t="str">
            <v>Obrigatória</v>
          </cell>
          <cell r="D1380" t="str">
            <v> UNID. ACAD. DE EDUCAÇÃO</v>
          </cell>
          <cell r="E1380">
            <v>10</v>
          </cell>
          <cell r="F1380">
            <v>150</v>
          </cell>
          <cell r="G1380">
            <v>2009</v>
          </cell>
        </row>
        <row r="1381">
          <cell r="A1381">
            <v>1304243</v>
          </cell>
          <cell r="B1381" t="str">
            <v>TRABALHO DE CONCLUSAO DE CURSO</v>
          </cell>
          <cell r="C1381" t="str">
            <v>Obrigatória</v>
          </cell>
          <cell r="D1381" t="str">
            <v> UNID. ACAD. DE EDUCAÇÃO</v>
          </cell>
          <cell r="E1381">
            <v>0</v>
          </cell>
          <cell r="F1381">
            <v>0</v>
          </cell>
          <cell r="G1381">
            <v>2009</v>
          </cell>
        </row>
        <row r="1382">
          <cell r="A1382">
            <v>1304244</v>
          </cell>
          <cell r="B1382" t="str">
            <v>SEMINARIO EM EDUCAÇÃO I</v>
          </cell>
          <cell r="C1382" t="str">
            <v>Obrigatória</v>
          </cell>
          <cell r="D1382" t="str">
            <v> UNID. ACAD. DE EDUCAÇÃO</v>
          </cell>
          <cell r="E1382">
            <v>3</v>
          </cell>
          <cell r="F1382">
            <v>45</v>
          </cell>
          <cell r="G1382">
            <v>2009</v>
          </cell>
        </row>
        <row r="1383">
          <cell r="A1383">
            <v>1304245</v>
          </cell>
          <cell r="B1383" t="str">
            <v>SEMINARIO EM EDUCAÇÃO II</v>
          </cell>
          <cell r="C1383" t="str">
            <v>Obrigatória</v>
          </cell>
          <cell r="D1383" t="str">
            <v> UNID. ACAD. DE EDUCAÇÃO</v>
          </cell>
          <cell r="E1383">
            <v>2</v>
          </cell>
          <cell r="F1383">
            <v>30</v>
          </cell>
          <cell r="G1383">
            <v>2009</v>
          </cell>
        </row>
        <row r="1384">
          <cell r="A1384">
            <v>1304246</v>
          </cell>
          <cell r="B1384" t="str">
            <v>SEMINARIO EM EDUCAÇÃO III</v>
          </cell>
          <cell r="C1384" t="str">
            <v>Obrigatória</v>
          </cell>
          <cell r="D1384" t="str">
            <v> UNID. ACAD. DE EDUCAÇÃO</v>
          </cell>
          <cell r="E1384">
            <v>2</v>
          </cell>
          <cell r="F1384">
            <v>30</v>
          </cell>
          <cell r="G1384">
            <v>2009</v>
          </cell>
        </row>
        <row r="1385">
          <cell r="A1385">
            <v>1304247</v>
          </cell>
          <cell r="B1385" t="str">
            <v>SEMINARIO EM EDUCAÇÃO IV</v>
          </cell>
          <cell r="C1385" t="str">
            <v>Obrigatória</v>
          </cell>
          <cell r="D1385" t="str">
            <v> UNID. ACAD. DE EDUCAÇÃO</v>
          </cell>
          <cell r="E1385">
            <v>2</v>
          </cell>
          <cell r="F1385">
            <v>30</v>
          </cell>
          <cell r="G1385">
            <v>2009</v>
          </cell>
        </row>
        <row r="1386">
          <cell r="A1386">
            <v>1304248</v>
          </cell>
          <cell r="B1386" t="str">
            <v>TEORIAS DO CURRICULO</v>
          </cell>
          <cell r="C1386" t="str">
            <v>Complementar</v>
          </cell>
          <cell r="D1386" t="str">
            <v> UNID. ACAD. DE EDUCAÇÃO</v>
          </cell>
          <cell r="E1386">
            <v>3</v>
          </cell>
          <cell r="F1386">
            <v>45</v>
          </cell>
          <cell r="G1386">
            <v>2009</v>
          </cell>
        </row>
        <row r="1387">
          <cell r="A1387">
            <v>1304249</v>
          </cell>
          <cell r="B1387" t="str">
            <v>POLITICA E GESTAO EDUCACIONAL</v>
          </cell>
          <cell r="C1387" t="str">
            <v>Complementar</v>
          </cell>
          <cell r="D1387" t="str">
            <v> UNID. ACAD. DE EDUCAÇÃO</v>
          </cell>
          <cell r="E1387">
            <v>3</v>
          </cell>
          <cell r="F1387">
            <v>45</v>
          </cell>
          <cell r="G1387">
            <v>2009</v>
          </cell>
        </row>
        <row r="1388">
          <cell r="A1388">
            <v>1304250</v>
          </cell>
          <cell r="B1388" t="str">
            <v>EDUCAÇÃO DE JOVENS E ADULTOS</v>
          </cell>
          <cell r="C1388" t="str">
            <v>Complementar</v>
          </cell>
          <cell r="D1388" t="str">
            <v> UNID. ACAD. DE EDUCAÇÃO</v>
          </cell>
          <cell r="E1388">
            <v>3</v>
          </cell>
          <cell r="F1388">
            <v>45</v>
          </cell>
          <cell r="G1388">
            <v>2009</v>
          </cell>
        </row>
        <row r="1389">
          <cell r="A1389">
            <v>1304251</v>
          </cell>
          <cell r="B1389" t="str">
            <v>INTRODUÇÃO À PESQUISA EDUCACIONAL</v>
          </cell>
          <cell r="C1389" t="str">
            <v>Complementar</v>
          </cell>
          <cell r="D1389" t="str">
            <v> UNID. ACAD. DE EDUCAÇÃO</v>
          </cell>
          <cell r="E1389">
            <v>4</v>
          </cell>
          <cell r="F1389">
            <v>60</v>
          </cell>
          <cell r="G1389">
            <v>2009</v>
          </cell>
        </row>
        <row r="1390">
          <cell r="A1390">
            <v>1304252</v>
          </cell>
          <cell r="B1390" t="str">
            <v>AVALIAÇÃO DOS PROCESSOS EDUCACIONAIS</v>
          </cell>
          <cell r="C1390" t="str">
            <v>Complementar</v>
          </cell>
          <cell r="D1390" t="str">
            <v> UNID. ACAD. DE EDUCAÇÃO</v>
          </cell>
          <cell r="E1390">
            <v>3</v>
          </cell>
          <cell r="F1390">
            <v>45</v>
          </cell>
          <cell r="G1390">
            <v>2009</v>
          </cell>
        </row>
        <row r="1391">
          <cell r="A1391">
            <v>1304253</v>
          </cell>
          <cell r="B1391" t="str">
            <v>PESQUISA EDUCACIONAL I</v>
          </cell>
          <cell r="C1391" t="str">
            <v>Complementar</v>
          </cell>
          <cell r="D1391" t="str">
            <v> UNID. ACAD. DE EDUCAÇÃO</v>
          </cell>
          <cell r="E1391">
            <v>3</v>
          </cell>
          <cell r="F1391">
            <v>45</v>
          </cell>
          <cell r="G1391">
            <v>2009</v>
          </cell>
        </row>
        <row r="1392">
          <cell r="A1392">
            <v>1304254</v>
          </cell>
          <cell r="B1392" t="str">
            <v>PESQUISA EDUCACIONAL II</v>
          </cell>
          <cell r="C1392" t="str">
            <v>Complementar</v>
          </cell>
          <cell r="D1392" t="str">
            <v> UNID. ACAD. DE EDUCAÇÃO</v>
          </cell>
          <cell r="E1392">
            <v>3</v>
          </cell>
          <cell r="F1392">
            <v>45</v>
          </cell>
          <cell r="G1392">
            <v>2009</v>
          </cell>
        </row>
        <row r="1393">
          <cell r="A1393">
            <v>1304255</v>
          </cell>
          <cell r="B1393" t="str">
            <v>ENSINO DE LINGUA PORT NA EDUC DE SURDOS</v>
          </cell>
          <cell r="C1393" t="str">
            <v>Complementar</v>
          </cell>
          <cell r="D1393" t="str">
            <v> UNID. ACAD. DE EDUCAÇÃO</v>
          </cell>
          <cell r="E1393">
            <v>3</v>
          </cell>
          <cell r="F1393">
            <v>45</v>
          </cell>
          <cell r="G1393">
            <v>2009</v>
          </cell>
        </row>
        <row r="1394">
          <cell r="A1394">
            <v>1304256</v>
          </cell>
          <cell r="B1394" t="str">
            <v>CONTEUDOSComplementarES FLEXIVEIS</v>
          </cell>
          <cell r="C1394" t="str">
            <v>Complementar</v>
          </cell>
          <cell r="D1394" t="str">
            <v> UNID. ACAD. DE EDUCAÇÃO</v>
          </cell>
          <cell r="E1394">
            <v>8</v>
          </cell>
          <cell r="F1394">
            <v>120</v>
          </cell>
          <cell r="G1394">
            <v>2009</v>
          </cell>
        </row>
        <row r="1395">
          <cell r="A1395">
            <v>1304257</v>
          </cell>
          <cell r="B1395" t="str">
            <v>A EDUCAÇÃO DA PESSOA SURDA</v>
          </cell>
          <cell r="C1395" t="str">
            <v>Optativa</v>
          </cell>
          <cell r="D1395" t="str">
            <v> UNID. ACAD. DE EDUCAÇÃO</v>
          </cell>
          <cell r="E1395">
            <v>4</v>
          </cell>
          <cell r="F1395">
            <v>60</v>
          </cell>
          <cell r="G1395">
            <v>2009</v>
          </cell>
        </row>
        <row r="1396">
          <cell r="A1396">
            <v>1304258</v>
          </cell>
          <cell r="B1396" t="str">
            <v>LIBRAS E PRAT PED DA EDUC DE SURDOS</v>
          </cell>
          <cell r="C1396" t="str">
            <v>Optativa</v>
          </cell>
          <cell r="D1396" t="str">
            <v> UNID. ACAD. DE EDUCAÇÃO</v>
          </cell>
          <cell r="E1396">
            <v>4</v>
          </cell>
          <cell r="F1396">
            <v>60</v>
          </cell>
          <cell r="G1396">
            <v>2009</v>
          </cell>
        </row>
        <row r="1397">
          <cell r="A1397">
            <v>1304259</v>
          </cell>
          <cell r="B1397" t="str">
            <v>ENSINO BILINGUE E EDUC DE SURDOS</v>
          </cell>
          <cell r="C1397" t="str">
            <v>Optativa</v>
          </cell>
          <cell r="D1397" t="str">
            <v> UNID. ACAD. DE EDUCAÇÃO</v>
          </cell>
          <cell r="E1397">
            <v>4</v>
          </cell>
          <cell r="F1397">
            <v>60</v>
          </cell>
          <cell r="G1397">
            <v>2009</v>
          </cell>
        </row>
        <row r="1398">
          <cell r="A1398">
            <v>1304260</v>
          </cell>
          <cell r="B1398" t="str">
            <v>TEMAS CONTEMPORANEOS EM EDUC DE SURDOS</v>
          </cell>
          <cell r="C1398" t="str">
            <v>Optativa</v>
          </cell>
          <cell r="D1398" t="str">
            <v> UNID. ACAD. DE EDUCAÇÃO</v>
          </cell>
          <cell r="E1398">
            <v>3</v>
          </cell>
          <cell r="F1398">
            <v>45</v>
          </cell>
          <cell r="G1398">
            <v>2009</v>
          </cell>
        </row>
        <row r="1399">
          <cell r="A1399">
            <v>1304261</v>
          </cell>
          <cell r="B1399" t="str">
            <v>LINGUAGEM, CULTURA E DIVERSIDADE</v>
          </cell>
          <cell r="C1399" t="str">
            <v>Optativa</v>
          </cell>
          <cell r="D1399" t="str">
            <v> UNID. ACAD. DE EDUCAÇÃO</v>
          </cell>
          <cell r="E1399">
            <v>4</v>
          </cell>
          <cell r="F1399">
            <v>60</v>
          </cell>
          <cell r="G1399">
            <v>2009</v>
          </cell>
        </row>
        <row r="1400">
          <cell r="A1400">
            <v>1304262</v>
          </cell>
          <cell r="B1400" t="str">
            <v>SOCIOLINGUISTICA</v>
          </cell>
          <cell r="C1400" t="str">
            <v>Optativa</v>
          </cell>
          <cell r="D1400" t="str">
            <v> UNID. ACAD. DE EDUCAÇÃO</v>
          </cell>
          <cell r="E1400">
            <v>4</v>
          </cell>
          <cell r="F1400">
            <v>60</v>
          </cell>
          <cell r="G1400">
            <v>2009</v>
          </cell>
        </row>
        <row r="1401">
          <cell r="A1401">
            <v>1304263</v>
          </cell>
          <cell r="B1401" t="str">
            <v>MULTIPLAS LINGUAGENS E PRAT PEDAGOGICAS</v>
          </cell>
          <cell r="C1401" t="str">
            <v>Optativa</v>
          </cell>
          <cell r="D1401" t="str">
            <v> UNID. ACAD. DE EDUCAÇÃO</v>
          </cell>
          <cell r="E1401">
            <v>4</v>
          </cell>
          <cell r="F1401">
            <v>60</v>
          </cell>
          <cell r="G1401">
            <v>2009</v>
          </cell>
        </row>
        <row r="1402">
          <cell r="A1402">
            <v>1304264</v>
          </cell>
          <cell r="B1402" t="str">
            <v>PRÁTICAS DE LETRAMENTO E FORM DOCENTE</v>
          </cell>
          <cell r="C1402" t="str">
            <v>Optativa</v>
          </cell>
          <cell r="D1402" t="str">
            <v> UNID. ACAD. DE EDUCAÇÃO</v>
          </cell>
          <cell r="E1402">
            <v>3</v>
          </cell>
          <cell r="F1402">
            <v>45</v>
          </cell>
          <cell r="G1402">
            <v>2009</v>
          </cell>
        </row>
        <row r="1403">
          <cell r="A1403">
            <v>1304265</v>
          </cell>
          <cell r="B1403" t="str">
            <v>GESTAO EDUCACIONAL</v>
          </cell>
          <cell r="C1403" t="str">
            <v>Optativa</v>
          </cell>
          <cell r="D1403" t="str">
            <v> UNID. ACAD. DE EDUCAÇÃO</v>
          </cell>
          <cell r="E1403">
            <v>4</v>
          </cell>
          <cell r="F1403">
            <v>60</v>
          </cell>
          <cell r="G1403">
            <v>2009</v>
          </cell>
        </row>
        <row r="1404">
          <cell r="A1404">
            <v>1304266</v>
          </cell>
          <cell r="B1404" t="str">
            <v>POL. DE GESTÃO E FINANC. DA EDUCAÇÃO</v>
          </cell>
          <cell r="C1404" t="str">
            <v>Optativa</v>
          </cell>
          <cell r="D1404" t="str">
            <v> UNID. ACAD. DE EDUCAÇÃO</v>
          </cell>
          <cell r="E1404">
            <v>4</v>
          </cell>
          <cell r="F1404">
            <v>60</v>
          </cell>
          <cell r="G1404">
            <v>2009</v>
          </cell>
        </row>
        <row r="1405">
          <cell r="A1405">
            <v>1304267</v>
          </cell>
          <cell r="B1405" t="str">
            <v>POLITICAS CURRICULARES</v>
          </cell>
          <cell r="C1405" t="str">
            <v>Optativa</v>
          </cell>
          <cell r="D1405" t="str">
            <v> UNID. ACAD. DE EDUCAÇÃO</v>
          </cell>
          <cell r="E1405">
            <v>4</v>
          </cell>
          <cell r="F1405">
            <v>60</v>
          </cell>
          <cell r="G1405">
            <v>2009</v>
          </cell>
        </row>
        <row r="1406">
          <cell r="A1406">
            <v>1304268</v>
          </cell>
          <cell r="B1406" t="str">
            <v>REL DE SABER-PODER SIS ENS E NAS ESCOLAS</v>
          </cell>
          <cell r="C1406" t="str">
            <v>Optativa</v>
          </cell>
          <cell r="D1406" t="str">
            <v> UNID. ACAD. DE EDUCAÇÃO</v>
          </cell>
          <cell r="E1406">
            <v>3</v>
          </cell>
          <cell r="F1406">
            <v>45</v>
          </cell>
          <cell r="G1406">
            <v>2009</v>
          </cell>
        </row>
        <row r="1407">
          <cell r="A1407">
            <v>1304269</v>
          </cell>
          <cell r="B1407" t="str">
            <v>EDUCAÇÃO, IDENTIDADE E CULTURA DO CAMPO</v>
          </cell>
          <cell r="C1407" t="str">
            <v>Optativa</v>
          </cell>
          <cell r="D1407" t="str">
            <v> UNID. ACAD. DE EDUCAÇÃO</v>
          </cell>
          <cell r="E1407">
            <v>4</v>
          </cell>
          <cell r="F1407">
            <v>60</v>
          </cell>
          <cell r="G1407">
            <v>2009</v>
          </cell>
        </row>
        <row r="1408">
          <cell r="A1408">
            <v>1304270</v>
          </cell>
          <cell r="B1408" t="str">
            <v>MOV. SOCIAIS E EDUCAÇÃO BÁSICA NO CAMPO</v>
          </cell>
          <cell r="C1408" t="str">
            <v>Optativa</v>
          </cell>
          <cell r="D1408" t="str">
            <v> UNID. ACAD. DE EDUCAÇÃO</v>
          </cell>
          <cell r="E1408">
            <v>4</v>
          </cell>
          <cell r="F1408">
            <v>60</v>
          </cell>
          <cell r="G1408">
            <v>2009</v>
          </cell>
        </row>
        <row r="1409">
          <cell r="A1409">
            <v>1304271</v>
          </cell>
          <cell r="B1409" t="str">
            <v>METODOLOGIA DE ENSINO NO CAMPO</v>
          </cell>
          <cell r="C1409" t="str">
            <v>Optativa</v>
          </cell>
          <cell r="D1409" t="str">
            <v> UNID. ACAD. DE EDUCAÇÃO</v>
          </cell>
          <cell r="E1409">
            <v>4</v>
          </cell>
          <cell r="F1409">
            <v>60</v>
          </cell>
          <cell r="G1409">
            <v>2009</v>
          </cell>
        </row>
        <row r="1410">
          <cell r="A1410">
            <v>1304272</v>
          </cell>
          <cell r="B1410" t="str">
            <v>EDUCAÇÃO E DESENVOLVIMENTO SUSTENTÁVEL</v>
          </cell>
          <cell r="C1410" t="str">
            <v>Optativa</v>
          </cell>
          <cell r="D1410" t="str">
            <v> UNID. ACAD. DE EDUCAÇÃO</v>
          </cell>
          <cell r="E1410">
            <v>3</v>
          </cell>
          <cell r="F1410">
            <v>45</v>
          </cell>
          <cell r="G1410">
            <v>2009</v>
          </cell>
        </row>
        <row r="1411">
          <cell r="A1411">
            <v>1304273</v>
          </cell>
          <cell r="B1411" t="str">
            <v>ALFAB. E EDUCAÇÃO DE JOVENS E ADULTOS</v>
          </cell>
          <cell r="C1411" t="str">
            <v>Optativa</v>
          </cell>
          <cell r="D1411" t="str">
            <v> UNID. ACAD. DE EDUCAÇÃO</v>
          </cell>
          <cell r="E1411">
            <v>4</v>
          </cell>
          <cell r="F1411">
            <v>60</v>
          </cell>
          <cell r="G1411">
            <v>2009</v>
          </cell>
        </row>
        <row r="1412">
          <cell r="A1412">
            <v>1304274</v>
          </cell>
          <cell r="B1412" t="str">
            <v>PRAT ED E CONST CURR NA EDUC JOV E ADULT</v>
          </cell>
          <cell r="C1412" t="str">
            <v>Optativa</v>
          </cell>
          <cell r="D1412" t="str">
            <v> UNID. ACAD. DE EDUCAÇÃO</v>
          </cell>
          <cell r="E1412">
            <v>4</v>
          </cell>
          <cell r="F1412">
            <v>60</v>
          </cell>
          <cell r="G1412">
            <v>2009</v>
          </cell>
        </row>
        <row r="1413">
          <cell r="A1413">
            <v>1304275</v>
          </cell>
          <cell r="B1413" t="str">
            <v>EDUCAÇÃO POPULAR E MOVIMENTOS SOCIAIS</v>
          </cell>
          <cell r="C1413" t="str">
            <v>Optativa</v>
          </cell>
          <cell r="D1413" t="str">
            <v> UNID. ACAD. DE EDUCAÇÃO</v>
          </cell>
          <cell r="E1413">
            <v>4</v>
          </cell>
          <cell r="F1413">
            <v>60</v>
          </cell>
          <cell r="G1413">
            <v>2009</v>
          </cell>
        </row>
        <row r="1414">
          <cell r="A1414">
            <v>1304276</v>
          </cell>
          <cell r="B1414" t="str">
            <v>EXP DE ENS PESQ E EXT EDUC DE JOV E ADUL</v>
          </cell>
          <cell r="C1414" t="str">
            <v>Optativa</v>
          </cell>
          <cell r="D1414" t="str">
            <v> UNID. ACAD. DE EDUCAÇÃO</v>
          </cell>
          <cell r="E1414">
            <v>3</v>
          </cell>
          <cell r="F1414">
            <v>45</v>
          </cell>
          <cell r="G1414">
            <v>2009</v>
          </cell>
        </row>
        <row r="1415">
          <cell r="A1415">
            <v>1304277</v>
          </cell>
          <cell r="B1415" t="str">
            <v>MEDIACAO PEDAGOGICA</v>
          </cell>
          <cell r="C1415" t="str">
            <v>Optativa</v>
          </cell>
          <cell r="D1415" t="str">
            <v> UNID. ACAD. DE EDUCAÇÃO</v>
          </cell>
          <cell r="E1415">
            <v>4</v>
          </cell>
          <cell r="F1415">
            <v>60</v>
          </cell>
          <cell r="G1415">
            <v>2009</v>
          </cell>
        </row>
        <row r="1416">
          <cell r="A1416">
            <v>1304278</v>
          </cell>
          <cell r="B1416" t="str">
            <v>PROCESSOS PSICOSSOCIAIS DE EXCLUSAO</v>
          </cell>
          <cell r="C1416" t="str">
            <v>Optativa</v>
          </cell>
          <cell r="D1416" t="str">
            <v> UNID. ACAD. DE EDUCAÇÃO</v>
          </cell>
          <cell r="E1416">
            <v>4</v>
          </cell>
          <cell r="F1416">
            <v>60</v>
          </cell>
          <cell r="G1416">
            <v>2009</v>
          </cell>
        </row>
        <row r="1417">
          <cell r="A1417">
            <v>1304279</v>
          </cell>
          <cell r="B1417" t="str">
            <v>PSICANÁLISE E EDUCAÇÃO</v>
          </cell>
          <cell r="C1417" t="str">
            <v>Optativa</v>
          </cell>
          <cell r="D1417" t="str">
            <v> UNID. ACAD. DE EDUCAÇÃO</v>
          </cell>
          <cell r="E1417">
            <v>4</v>
          </cell>
          <cell r="F1417">
            <v>60</v>
          </cell>
          <cell r="G1417">
            <v>2009</v>
          </cell>
        </row>
        <row r="1418">
          <cell r="A1418">
            <v>1304280</v>
          </cell>
          <cell r="B1418" t="str">
            <v>PSICOLOGIA SOCIO-CULTURAL</v>
          </cell>
          <cell r="C1418" t="str">
            <v>Optativa</v>
          </cell>
          <cell r="D1418" t="str">
            <v> UNID. ACAD. DE EDUCAÇÃO</v>
          </cell>
          <cell r="E1418">
            <v>3</v>
          </cell>
          <cell r="F1418">
            <v>45</v>
          </cell>
          <cell r="G1418">
            <v>2009</v>
          </cell>
        </row>
        <row r="1419">
          <cell r="A1419">
            <v>1304281</v>
          </cell>
          <cell r="B1419" t="str">
            <v>LINGUAGEM EM CONTEXTO DIGITAL</v>
          </cell>
          <cell r="C1419" t="str">
            <v>Optativa</v>
          </cell>
          <cell r="D1419" t="str">
            <v> UNID. ACAD. DE EDUCAÇÃO</v>
          </cell>
          <cell r="E1419">
            <v>4</v>
          </cell>
          <cell r="F1419">
            <v>60</v>
          </cell>
          <cell r="G1419">
            <v>2009</v>
          </cell>
        </row>
        <row r="1420">
          <cell r="A1420">
            <v>1304282</v>
          </cell>
          <cell r="B1420" t="str">
            <v>TECNOLOGIAS EDUC E PROC DE APRENDIZAGEM</v>
          </cell>
          <cell r="C1420" t="str">
            <v>Optativa</v>
          </cell>
          <cell r="D1420" t="str">
            <v> UNID. ACAD. DE EDUCAÇÃO</v>
          </cell>
          <cell r="E1420">
            <v>4</v>
          </cell>
          <cell r="F1420">
            <v>60</v>
          </cell>
          <cell r="G1420">
            <v>2009</v>
          </cell>
        </row>
        <row r="1421">
          <cell r="A1421">
            <v>1304283</v>
          </cell>
          <cell r="B1421" t="str">
            <v>MÍDIAS IMPRESSAS NA EDUCAÇÃO</v>
          </cell>
          <cell r="C1421" t="str">
            <v>Optativa</v>
          </cell>
          <cell r="D1421" t="str">
            <v> UNID. ACAD. DE EDUCAÇÃO</v>
          </cell>
          <cell r="E1421">
            <v>4</v>
          </cell>
          <cell r="F1421">
            <v>60</v>
          </cell>
          <cell r="G1421">
            <v>2009</v>
          </cell>
        </row>
        <row r="1422">
          <cell r="A1422">
            <v>1304284</v>
          </cell>
          <cell r="B1422" t="str">
            <v>FUNDAMENTOS HIST E POLIT DAS TECN EDUCAC</v>
          </cell>
          <cell r="C1422" t="str">
            <v>Optativa</v>
          </cell>
          <cell r="D1422" t="str">
            <v> UNID. ACAD. DE EDUCAÇÃO</v>
          </cell>
          <cell r="E1422">
            <v>3</v>
          </cell>
          <cell r="F1422">
            <v>45</v>
          </cell>
          <cell r="G1422">
            <v>2009</v>
          </cell>
        </row>
        <row r="1423">
          <cell r="A1423">
            <v>1304285</v>
          </cell>
          <cell r="B1423" t="str">
            <v>ENS. DE MATEMÁTICA NA EDUCAÇÃO ESPECIAL</v>
          </cell>
          <cell r="C1423" t="str">
            <v>Optativa</v>
          </cell>
          <cell r="D1423" t="str">
            <v> UNID. ACAD. DE EDUCAÇÃO</v>
          </cell>
          <cell r="E1423">
            <v>4</v>
          </cell>
          <cell r="F1423">
            <v>60</v>
          </cell>
          <cell r="G1423">
            <v>2009</v>
          </cell>
        </row>
        <row r="1424">
          <cell r="A1424">
            <v>1304286</v>
          </cell>
          <cell r="B1424" t="str">
            <v>EDUCAÇÃO MATEMÁTICA DE JOVENS E ADULTOS</v>
          </cell>
          <cell r="C1424" t="str">
            <v>Optativa</v>
          </cell>
          <cell r="D1424" t="str">
            <v> UNID. ACAD. DE EDUCAÇÃO</v>
          </cell>
          <cell r="E1424">
            <v>4</v>
          </cell>
          <cell r="F1424">
            <v>60</v>
          </cell>
          <cell r="G1424">
            <v>2009</v>
          </cell>
        </row>
        <row r="1425">
          <cell r="A1425">
            <v>1304287</v>
          </cell>
          <cell r="B1425" t="str">
            <v>INSTRUMENTOS TECN. NO ENS. DE MATEMÁTICA</v>
          </cell>
          <cell r="C1425" t="str">
            <v>Optativa</v>
          </cell>
          <cell r="D1425" t="str">
            <v> UNID. ACAD. DE EDUCAÇÃO</v>
          </cell>
          <cell r="E1425">
            <v>4</v>
          </cell>
          <cell r="F1425">
            <v>60</v>
          </cell>
          <cell r="G1425">
            <v>2009</v>
          </cell>
        </row>
        <row r="1426">
          <cell r="A1426">
            <v>1304288</v>
          </cell>
          <cell r="B1426" t="str">
            <v>A MATEMÁTICA NA EDUCAÇÃO DO CAMPO</v>
          </cell>
          <cell r="C1426" t="str">
            <v>Optativa</v>
          </cell>
          <cell r="D1426" t="str">
            <v> UNID. ACAD. DE EDUCAÇÃO</v>
          </cell>
          <cell r="E1426">
            <v>3</v>
          </cell>
          <cell r="F1426">
            <v>45</v>
          </cell>
          <cell r="G1426">
            <v>2009</v>
          </cell>
        </row>
        <row r="1427">
          <cell r="A1427">
            <v>1304289</v>
          </cell>
          <cell r="B1427" t="str">
            <v>PSICOLOGIA DA APRENDIZAGEM</v>
          </cell>
          <cell r="C1427" t="str">
            <v>Obrigatória</v>
          </cell>
          <cell r="D1427" t="str">
            <v> UNID. ACAD. DE EDUCAÇÃO</v>
          </cell>
          <cell r="E1427">
            <v>4</v>
          </cell>
          <cell r="F1427">
            <v>60</v>
          </cell>
          <cell r="G1427">
            <v>2009</v>
          </cell>
        </row>
        <row r="1428">
          <cell r="A1428">
            <v>1304290</v>
          </cell>
          <cell r="B1428" t="str">
            <v>PEDAGOGIA DA ALTERIDADE</v>
          </cell>
          <cell r="C1428" t="str">
            <v>Obrigatória</v>
          </cell>
          <cell r="D1428" t="str">
            <v> UNID. ACAD. DE EDUCAÇÃO</v>
          </cell>
          <cell r="E1428">
            <v>4</v>
          </cell>
          <cell r="F1428">
            <v>60</v>
          </cell>
          <cell r="G1428">
            <v>2009</v>
          </cell>
        </row>
        <row r="1429">
          <cell r="A1429">
            <v>1304291</v>
          </cell>
          <cell r="B1429" t="str">
            <v>LITERATURA INFANTIL</v>
          </cell>
          <cell r="C1429" t="str">
            <v>Complementar</v>
          </cell>
          <cell r="D1429" t="str">
            <v> UNID. ACAD. DE EDUCAÇÃO</v>
          </cell>
          <cell r="E1429">
            <v>4</v>
          </cell>
          <cell r="F1429">
            <v>60</v>
          </cell>
          <cell r="G1429">
            <v>2009</v>
          </cell>
        </row>
        <row r="1430">
          <cell r="A1430">
            <v>1304293</v>
          </cell>
          <cell r="B1430" t="str">
            <v>POLITICA EDUCACIONAL NO BRASIL</v>
          </cell>
          <cell r="C1430" t="str">
            <v>Obrigatória</v>
          </cell>
          <cell r="D1430" t="str">
            <v> UNID. ACAD. DE EDUCAÇÃO</v>
          </cell>
          <cell r="E1430">
            <v>4</v>
          </cell>
          <cell r="F1430">
            <v>60</v>
          </cell>
          <cell r="G1430">
            <v>2017</v>
          </cell>
        </row>
        <row r="1431">
          <cell r="A1431">
            <v>1304294</v>
          </cell>
          <cell r="B1431" t="str">
            <v>FILOSOFIA DA EDUCAÇÃO</v>
          </cell>
          <cell r="C1431" t="str">
            <v>Obrigatória</v>
          </cell>
          <cell r="D1431" t="str">
            <v> UNID. ACAD. DE EDUCAÇÃO</v>
          </cell>
          <cell r="E1431">
            <v>4</v>
          </cell>
          <cell r="F1431">
            <v>60</v>
          </cell>
          <cell r="G1431">
            <v>2009</v>
          </cell>
        </row>
        <row r="1432">
          <cell r="A1432">
            <v>1304295</v>
          </cell>
          <cell r="B1432" t="str">
            <v>PSICOLOGIA EDUCACIONAL</v>
          </cell>
          <cell r="C1432" t="str">
            <v>Obrigatória</v>
          </cell>
          <cell r="D1432" t="str">
            <v> UNID. ACAD. DE EDUCAÇÃO</v>
          </cell>
          <cell r="E1432">
            <v>4</v>
          </cell>
          <cell r="F1432">
            <v>60</v>
          </cell>
          <cell r="G1432">
            <v>2017</v>
          </cell>
        </row>
        <row r="1433">
          <cell r="A1433">
            <v>1304297</v>
          </cell>
          <cell r="B1433" t="str">
            <v>PSICOLOGIA DA ADOLESCENCIA</v>
          </cell>
          <cell r="C1433" t="str">
            <v>Obrigatória</v>
          </cell>
          <cell r="D1433" t="str">
            <v> UNID. ACAD. DE EDUCAÇÃO</v>
          </cell>
          <cell r="E1433">
            <v>4</v>
          </cell>
          <cell r="F1433">
            <v>60</v>
          </cell>
          <cell r="G1433">
            <v>2018</v>
          </cell>
        </row>
        <row r="1434">
          <cell r="A1434">
            <v>1304299</v>
          </cell>
          <cell r="B1434" t="str">
            <v>PSICOLOGIA DA INFANCIA</v>
          </cell>
          <cell r="C1434" t="str">
            <v>Obrigatória</v>
          </cell>
          <cell r="D1434" t="str">
            <v> UNID. ACAD. DE EDUCAÇÃO</v>
          </cell>
          <cell r="E1434">
            <v>4</v>
          </cell>
          <cell r="F1434">
            <v>60</v>
          </cell>
          <cell r="G1434">
            <v>2011</v>
          </cell>
        </row>
        <row r="1435">
          <cell r="A1435">
            <v>1304300</v>
          </cell>
          <cell r="B1435" t="str">
            <v>TE(COMPLEMENTACAO/LING MATERNA II)</v>
          </cell>
          <cell r="C1435" t="str">
            <v>Obrigatória</v>
          </cell>
          <cell r="D1435" t="str">
            <v> UNID. ACAD. DE EDUCAÇÃO</v>
          </cell>
          <cell r="E1435">
            <v>2</v>
          </cell>
          <cell r="F1435">
            <v>30</v>
          </cell>
          <cell r="G1435">
            <v>2009</v>
          </cell>
        </row>
        <row r="1436">
          <cell r="A1436">
            <v>1304301</v>
          </cell>
          <cell r="B1436" t="str">
            <v>TE (COMPLEMENTAÇÃO/MATEMÁTICA II)</v>
          </cell>
          <cell r="C1436" t="str">
            <v>Obrigatória</v>
          </cell>
          <cell r="D1436" t="str">
            <v> UNID. ACAD. DE EDUCAÇÃO</v>
          </cell>
          <cell r="E1436">
            <v>2</v>
          </cell>
          <cell r="F1436">
            <v>30</v>
          </cell>
          <cell r="G1436">
            <v>2009</v>
          </cell>
        </row>
        <row r="1437">
          <cell r="A1437">
            <v>1304302</v>
          </cell>
          <cell r="B1437" t="str">
            <v>PSICOLOGIA DA INFANCIA E DA ADOLESCENCIA</v>
          </cell>
          <cell r="C1437" t="str">
            <v>Obrigatória</v>
          </cell>
          <cell r="D1437" t="str">
            <v> UNID. ACAD. DE EDUCAÇÃO</v>
          </cell>
          <cell r="E1437">
            <v>4</v>
          </cell>
          <cell r="F1437">
            <v>60</v>
          </cell>
          <cell r="G1437">
            <v>2016</v>
          </cell>
        </row>
        <row r="1438">
          <cell r="A1438">
            <v>1304303</v>
          </cell>
          <cell r="B1438" t="str">
            <v>POLITICA EDUCACIONAL NO BRASIL</v>
          </cell>
          <cell r="C1438" t="str">
            <v>Obrigatória</v>
          </cell>
          <cell r="D1438" t="str">
            <v> UNID. ACAD. DE EDUCAÇÃO</v>
          </cell>
          <cell r="E1438">
            <v>4</v>
          </cell>
          <cell r="F1438">
            <v>60</v>
          </cell>
          <cell r="G1438">
            <v>2016</v>
          </cell>
        </row>
        <row r="1439">
          <cell r="A1439">
            <v>1304305</v>
          </cell>
          <cell r="B1439" t="str">
            <v>EDUCACAO ESPECIAL</v>
          </cell>
          <cell r="C1439" t="str">
            <v>Obrigatória</v>
          </cell>
          <cell r="D1439" t="str">
            <v> UNID. ACAD. DE EDUCAÇÃO</v>
          </cell>
          <cell r="E1439">
            <v>4</v>
          </cell>
          <cell r="F1439">
            <v>60</v>
          </cell>
          <cell r="G1439">
            <v>2018</v>
          </cell>
        </row>
        <row r="1440">
          <cell r="A1440">
            <v>1305001</v>
          </cell>
          <cell r="B1440" t="str">
            <v>INTRODUÇÃO À ANTROPOLOGIA</v>
          </cell>
          <cell r="C1440" t="str">
            <v>Obrigatória</v>
          </cell>
          <cell r="D1440" t="str">
            <v>UNID. ACAD. DE CIÊNCIAS SOCIAIS</v>
          </cell>
          <cell r="E1440">
            <v>4</v>
          </cell>
          <cell r="F1440">
            <v>60</v>
          </cell>
          <cell r="G1440">
            <v>1992</v>
          </cell>
        </row>
        <row r="1441">
          <cell r="A1441">
            <v>1305005</v>
          </cell>
          <cell r="B1441" t="str">
            <v>SISTEMAS DE REPRESENTACAO</v>
          </cell>
          <cell r="C1441" t="str">
            <v>Optativa</v>
          </cell>
          <cell r="D1441" t="str">
            <v>UNID. ACAD. DE CIÊNCIAS SOCIAIS</v>
          </cell>
          <cell r="E1441">
            <v>4</v>
          </cell>
          <cell r="F1441">
            <v>60</v>
          </cell>
          <cell r="G1441">
            <v>1992</v>
          </cell>
        </row>
        <row r="1442">
          <cell r="A1442">
            <v>1305011</v>
          </cell>
          <cell r="B1442" t="str">
            <v>HISTÓRIA ECONÔMICA GERAL</v>
          </cell>
          <cell r="C1442" t="str">
            <v>Optativa</v>
          </cell>
          <cell r="D1442" t="str">
            <v> UNID. ACAD. DE CIÊNCIAS SOCIAIS</v>
          </cell>
          <cell r="E1442">
            <v>4</v>
          </cell>
          <cell r="F1442">
            <v>60</v>
          </cell>
          <cell r="G1442">
            <v>2017</v>
          </cell>
        </row>
        <row r="1443">
          <cell r="A1443">
            <v>1305012</v>
          </cell>
          <cell r="B1443" t="str">
            <v>HISTÓRIA ECONÔMICA DO BRASIL</v>
          </cell>
          <cell r="C1443" t="str">
            <v>Optativa</v>
          </cell>
          <cell r="D1443" t="str">
            <v> UNID. ACAD. DE CIÊNCIAS SOCIAIS</v>
          </cell>
          <cell r="E1443">
            <v>4</v>
          </cell>
          <cell r="F1443">
            <v>60</v>
          </cell>
          <cell r="G1443">
            <v>2017</v>
          </cell>
        </row>
        <row r="1444">
          <cell r="A1444">
            <v>1305015</v>
          </cell>
          <cell r="B1444" t="str">
            <v>INTRODUÇÃO À POLÍTICA</v>
          </cell>
          <cell r="C1444" t="str">
            <v>Obrigatória</v>
          </cell>
          <cell r="D1444" t="str">
            <v>UNID. ACAD. DE CIÊNCIAS SOCIAIS</v>
          </cell>
          <cell r="E1444">
            <v>4</v>
          </cell>
          <cell r="F1444">
            <v>60</v>
          </cell>
          <cell r="G1444">
            <v>1992</v>
          </cell>
        </row>
        <row r="1445">
          <cell r="A1445">
            <v>1305016</v>
          </cell>
          <cell r="B1445" t="str">
            <v>TEORIA POLITICA I</v>
          </cell>
          <cell r="C1445" t="str">
            <v>Obrigatória</v>
          </cell>
          <cell r="D1445" t="str">
            <v>UNID. ACAD. DE CIÊNCIAS SOCIAIS</v>
          </cell>
          <cell r="E1445">
            <v>4</v>
          </cell>
          <cell r="F1445">
            <v>60</v>
          </cell>
          <cell r="G1445">
            <v>1992</v>
          </cell>
        </row>
        <row r="1446">
          <cell r="A1446">
            <v>1305017</v>
          </cell>
          <cell r="B1446" t="str">
            <v>TEORIA POLITICA II</v>
          </cell>
          <cell r="C1446" t="str">
            <v>Obrigatória</v>
          </cell>
          <cell r="D1446" t="str">
            <v>UNID. ACAD. DE CIÊNCIAS SOCIAIS</v>
          </cell>
          <cell r="E1446">
            <v>4</v>
          </cell>
          <cell r="F1446">
            <v>60</v>
          </cell>
          <cell r="G1446">
            <v>1992</v>
          </cell>
        </row>
        <row r="1447">
          <cell r="A1447">
            <v>1305018</v>
          </cell>
          <cell r="B1447" t="str">
            <v>PARTIDOS POLITICOS</v>
          </cell>
          <cell r="C1447" t="str">
            <v>Optativa</v>
          </cell>
          <cell r="D1447" t="str">
            <v>UNID. ACAD. DE CIÊNCIAS SOCIAIS</v>
          </cell>
          <cell r="E1447">
            <v>4</v>
          </cell>
          <cell r="F1447">
            <v>60</v>
          </cell>
          <cell r="G1447">
            <v>1986</v>
          </cell>
        </row>
        <row r="1448">
          <cell r="A1448">
            <v>1305020</v>
          </cell>
          <cell r="B1448" t="str">
            <v>RELACOES HUMANAS</v>
          </cell>
          <cell r="C1448" t="str">
            <v>Optativa</v>
          </cell>
          <cell r="D1448" t="str">
            <v>UNID. ACAD. DE CIÊNCIAS SOCIAIS</v>
          </cell>
          <cell r="E1448">
            <v>3</v>
          </cell>
          <cell r="F1448">
            <v>45</v>
          </cell>
          <cell r="G1448">
            <v>1999</v>
          </cell>
        </row>
        <row r="1449">
          <cell r="A1449">
            <v>1305024</v>
          </cell>
          <cell r="B1449" t="str">
            <v>MATRICULA INSTITUCIONAL</v>
          </cell>
          <cell r="C1449" t="str">
            <v>Optativa</v>
          </cell>
          <cell r="D1449" t="str">
            <v>UNID. ACAD. DE CIÊNCIAS SOCIAIS</v>
          </cell>
          <cell r="E1449">
            <v>0</v>
          </cell>
          <cell r="F1449">
            <v>0</v>
          </cell>
          <cell r="G1449">
            <v>1986</v>
          </cell>
        </row>
        <row r="1450">
          <cell r="A1450">
            <v>1305027</v>
          </cell>
          <cell r="B1450" t="str">
            <v>INTRODUÇÃO À SOCIOLOGIA</v>
          </cell>
          <cell r="C1450" t="str">
            <v>Obrigatória</v>
          </cell>
          <cell r="D1450" t="str">
            <v>UNID. ACAD. DE CIÊNCIAS SOCIAIS</v>
          </cell>
          <cell r="E1450">
            <v>4</v>
          </cell>
          <cell r="F1450">
            <v>60</v>
          </cell>
          <cell r="G1450">
            <v>1992</v>
          </cell>
        </row>
        <row r="1451">
          <cell r="A1451">
            <v>1305028</v>
          </cell>
          <cell r="B1451" t="str">
            <v>TEORIA SOCIOLOGICA I</v>
          </cell>
          <cell r="C1451" t="str">
            <v>Obrigatória</v>
          </cell>
          <cell r="D1451" t="str">
            <v>UNID. ACAD. DE CIÊNCIAS SOCIAIS</v>
          </cell>
          <cell r="E1451">
            <v>4</v>
          </cell>
          <cell r="F1451">
            <v>60</v>
          </cell>
          <cell r="G1451">
            <v>1992</v>
          </cell>
        </row>
        <row r="1452">
          <cell r="A1452">
            <v>1305029</v>
          </cell>
          <cell r="B1452" t="str">
            <v>SOCIOLOGIA URBANA</v>
          </cell>
          <cell r="C1452" t="str">
            <v>Optativa</v>
          </cell>
          <cell r="D1452" t="str">
            <v> UNID. ACAD. DE CIÊNCIAS SOCIAIS</v>
          </cell>
          <cell r="E1452">
            <v>4</v>
          </cell>
          <cell r="F1452">
            <v>60</v>
          </cell>
          <cell r="G1452">
            <v>2017</v>
          </cell>
        </row>
        <row r="1453">
          <cell r="A1453">
            <v>1305030</v>
          </cell>
          <cell r="B1453" t="str">
            <v>SOCIOLOGIA RURAL</v>
          </cell>
          <cell r="C1453" t="str">
            <v>Optativa</v>
          </cell>
          <cell r="D1453" t="str">
            <v> UNID. ACAD. DE CIÊNCIAS SOCIAIS</v>
          </cell>
          <cell r="E1453">
            <v>4</v>
          </cell>
          <cell r="F1453">
            <v>60</v>
          </cell>
          <cell r="G1453">
            <v>2009</v>
          </cell>
        </row>
        <row r="1454">
          <cell r="A1454">
            <v>1305031</v>
          </cell>
          <cell r="B1454" t="str">
            <v>SOCIOL ORGANIZACOES COMPLEXAS</v>
          </cell>
          <cell r="C1454" t="str">
            <v>Optativa</v>
          </cell>
          <cell r="D1454" t="str">
            <v>UNID. ACAD. DE CIÊNCIAS SOCIAIS</v>
          </cell>
          <cell r="E1454">
            <v>4</v>
          </cell>
          <cell r="F1454">
            <v>60</v>
          </cell>
          <cell r="G1454">
            <v>1992</v>
          </cell>
        </row>
        <row r="1455">
          <cell r="A1455">
            <v>1305032</v>
          </cell>
          <cell r="B1455" t="str">
            <v>SOCIOLOGIA DO DESENVOLVIMENTO</v>
          </cell>
          <cell r="C1455" t="str">
            <v>Optativa</v>
          </cell>
          <cell r="D1455" t="str">
            <v>UNID. ACAD. DE CIÊNCIAS SOCIAIS</v>
          </cell>
          <cell r="E1455">
            <v>4</v>
          </cell>
          <cell r="F1455">
            <v>60</v>
          </cell>
          <cell r="G1455">
            <v>1992</v>
          </cell>
        </row>
        <row r="1456">
          <cell r="A1456">
            <v>1305033</v>
          </cell>
          <cell r="B1456" t="str">
            <v>SOCIOLOGIA INDUSTRIAL I</v>
          </cell>
          <cell r="C1456" t="str">
            <v>Optativa</v>
          </cell>
          <cell r="D1456" t="str">
            <v>UNID. ACAD. DE CIÊNCIAS SOCIAIS</v>
          </cell>
          <cell r="E1456">
            <v>3</v>
          </cell>
          <cell r="F1456">
            <v>45</v>
          </cell>
          <cell r="G1456">
            <v>1999</v>
          </cell>
        </row>
        <row r="1457">
          <cell r="A1457">
            <v>1305036</v>
          </cell>
          <cell r="B1457" t="str">
            <v>INSTITUICOES DO DIREITO</v>
          </cell>
          <cell r="C1457" t="str">
            <v>Obrigatória</v>
          </cell>
          <cell r="D1457" t="str">
            <v> UNID. ACAD. DE CIÊNCIAS SOCIAIS</v>
          </cell>
          <cell r="E1457">
            <v>3</v>
          </cell>
          <cell r="F1457">
            <v>45</v>
          </cell>
          <cell r="G1457">
            <v>1999</v>
          </cell>
        </row>
        <row r="1458">
          <cell r="A1458">
            <v>1305041</v>
          </cell>
          <cell r="B1458" t="str">
            <v>TOP ESPECIAIS EM POLITICA I</v>
          </cell>
          <cell r="C1458" t="str">
            <v>Optativa</v>
          </cell>
          <cell r="D1458" t="str">
            <v>UNID. ACAD. DE CIÊNCIAS SOCIAIS</v>
          </cell>
          <cell r="E1458">
            <v>2</v>
          </cell>
          <cell r="F1458">
            <v>60</v>
          </cell>
          <cell r="G1458">
            <v>1992</v>
          </cell>
        </row>
        <row r="1459">
          <cell r="A1459">
            <v>1305042</v>
          </cell>
          <cell r="B1459" t="str">
            <v>TEORIA DO CONHECIMENTO</v>
          </cell>
          <cell r="C1459" t="str">
            <v>Complementar</v>
          </cell>
          <cell r="D1459" t="str">
            <v>UNID. ACAD. DE CIÊNCIAS SOCIAIS</v>
          </cell>
          <cell r="E1459">
            <v>4</v>
          </cell>
          <cell r="F1459">
            <v>60</v>
          </cell>
          <cell r="G1459">
            <v>1992</v>
          </cell>
        </row>
        <row r="1460">
          <cell r="A1460">
            <v>1305049</v>
          </cell>
          <cell r="B1460" t="str">
            <v>TEORIA SOCIOLOGICA II</v>
          </cell>
          <cell r="C1460" t="str">
            <v>Obrigatória</v>
          </cell>
          <cell r="D1460" t="str">
            <v>UNID. ACAD. DE CIÊNCIAS SOCIAIS</v>
          </cell>
          <cell r="E1460">
            <v>4</v>
          </cell>
          <cell r="F1460">
            <v>60</v>
          </cell>
          <cell r="G1460">
            <v>1992</v>
          </cell>
        </row>
        <row r="1461">
          <cell r="A1461">
            <v>1305053</v>
          </cell>
          <cell r="B1461" t="str">
            <v>ESTRUT CLASSES E ESTRAT SOCIAL</v>
          </cell>
          <cell r="C1461" t="str">
            <v>Obrigatória</v>
          </cell>
          <cell r="D1461" t="str">
            <v>UNID. ACAD. DE CIÊNCIAS SOCIAIS</v>
          </cell>
          <cell r="E1461">
            <v>4</v>
          </cell>
          <cell r="F1461">
            <v>60</v>
          </cell>
          <cell r="G1461">
            <v>1992</v>
          </cell>
        </row>
        <row r="1462">
          <cell r="A1462">
            <v>1305054</v>
          </cell>
          <cell r="B1462" t="str">
            <v>SOCIEDADES CAMPONESAS</v>
          </cell>
          <cell r="C1462" t="str">
            <v>Optativa</v>
          </cell>
          <cell r="D1462" t="str">
            <v> UNID. ACAD. DE CIÊNCIAS SOCIAIS</v>
          </cell>
          <cell r="E1462">
            <v>4</v>
          </cell>
          <cell r="F1462">
            <v>60</v>
          </cell>
          <cell r="G1462">
            <v>2017</v>
          </cell>
        </row>
        <row r="1463">
          <cell r="A1463">
            <v>1305055</v>
          </cell>
          <cell r="B1463" t="str">
            <v>ANTROPOLOGIA URBANA</v>
          </cell>
          <cell r="C1463" t="str">
            <v>Optativa</v>
          </cell>
          <cell r="D1463" t="str">
            <v> UNID. ACAD. DE CIÊNCIAS SOCIAIS</v>
          </cell>
          <cell r="E1463">
            <v>4</v>
          </cell>
          <cell r="F1463">
            <v>60</v>
          </cell>
          <cell r="G1463">
            <v>2017</v>
          </cell>
        </row>
        <row r="1464">
          <cell r="A1464">
            <v>1305069</v>
          </cell>
          <cell r="B1464" t="str">
            <v>SOCIOLOGIA DA ARTE</v>
          </cell>
          <cell r="C1464" t="str">
            <v>Optativa</v>
          </cell>
          <cell r="D1464" t="str">
            <v>UNID. ACAD. DE CIÊNCIAS SOCIAIS</v>
          </cell>
          <cell r="E1464">
            <v>4</v>
          </cell>
          <cell r="F1464">
            <v>60</v>
          </cell>
          <cell r="G1464">
            <v>1992</v>
          </cell>
        </row>
        <row r="1465">
          <cell r="A1465">
            <v>1305070</v>
          </cell>
          <cell r="B1465" t="str">
            <v>SOCIOLOGIA URBANA</v>
          </cell>
          <cell r="C1465" t="str">
            <v>Optativa</v>
          </cell>
          <cell r="D1465" t="str">
            <v> UNID. ACAD. DE CIÊNCIAS SOCIAIS</v>
          </cell>
          <cell r="E1465">
            <v>4</v>
          </cell>
          <cell r="F1465">
            <v>60</v>
          </cell>
          <cell r="G1465">
            <v>2010</v>
          </cell>
        </row>
        <row r="1466">
          <cell r="A1466">
            <v>1305073</v>
          </cell>
          <cell r="B1466" t="str">
            <v>LEGISLACAO SOCIAL</v>
          </cell>
          <cell r="C1466" t="str">
            <v>Obrigatória</v>
          </cell>
          <cell r="D1466" t="str">
            <v> UNID. ACAD. DE CIÊNCIAS SOCIAIS</v>
          </cell>
          <cell r="E1466">
            <v>4</v>
          </cell>
          <cell r="F1466">
            <v>60</v>
          </cell>
          <cell r="G1466">
            <v>2017</v>
          </cell>
        </row>
        <row r="1467">
          <cell r="A1467">
            <v>1305074</v>
          </cell>
          <cell r="B1467" t="str">
            <v>LEGISLACAO TRIBUTARIA</v>
          </cell>
          <cell r="C1467" t="str">
            <v>Obrigatória</v>
          </cell>
          <cell r="D1467" t="str">
            <v> UNID. ACAD. DE CIÊNCIAS SOCIAIS</v>
          </cell>
          <cell r="E1467">
            <v>4</v>
          </cell>
          <cell r="F1467">
            <v>60</v>
          </cell>
          <cell r="G1467">
            <v>2017</v>
          </cell>
        </row>
        <row r="1468">
          <cell r="A1468">
            <v>1305107</v>
          </cell>
          <cell r="B1468" t="str">
            <v>CULTURA BRASILEIRA</v>
          </cell>
          <cell r="C1468" t="str">
            <v>Optativa</v>
          </cell>
          <cell r="D1468" t="str">
            <v>UNID. ACAD. DE CIÊNCIAS SOCIAIS</v>
          </cell>
          <cell r="E1468">
            <v>4</v>
          </cell>
          <cell r="F1468">
            <v>60</v>
          </cell>
          <cell r="G1468">
            <v>1986</v>
          </cell>
        </row>
        <row r="1469">
          <cell r="A1469">
            <v>1305109</v>
          </cell>
          <cell r="B1469" t="str">
            <v>SOCIOLOGIA INDUSTRIAL</v>
          </cell>
          <cell r="C1469" t="str">
            <v>Obrigatória</v>
          </cell>
          <cell r="D1469" t="str">
            <v> UNID. ACAD. DE CIÊNCIAS SOCIAIS</v>
          </cell>
          <cell r="E1469">
            <v>4</v>
          </cell>
          <cell r="F1469">
            <v>60</v>
          </cell>
          <cell r="G1469">
            <v>2009</v>
          </cell>
        </row>
        <row r="1470">
          <cell r="A1470">
            <v>1305119</v>
          </cell>
          <cell r="B1470" t="str">
            <v>HISTÓRIA DO NORDESTE</v>
          </cell>
          <cell r="C1470" t="str">
            <v>Optativa</v>
          </cell>
          <cell r="D1470" t="str">
            <v> UNID. ACAD. DE CIÊNCIAS SOCIAIS</v>
          </cell>
          <cell r="E1470">
            <v>4</v>
          </cell>
          <cell r="F1470">
            <v>60</v>
          </cell>
          <cell r="G1470">
            <v>2017</v>
          </cell>
        </row>
        <row r="1471">
          <cell r="A1471">
            <v>1305121</v>
          </cell>
          <cell r="B1471" t="str">
            <v>TEORIA ANTROPOLOGICA I</v>
          </cell>
          <cell r="C1471" t="str">
            <v>Obrigatória</v>
          </cell>
          <cell r="D1471" t="str">
            <v>UNID. ACAD. DE CIÊNCIAS SOCIAIS</v>
          </cell>
          <cell r="E1471">
            <v>4</v>
          </cell>
          <cell r="F1471">
            <v>60</v>
          </cell>
          <cell r="G1471">
            <v>1992</v>
          </cell>
        </row>
        <row r="1472">
          <cell r="A1472">
            <v>1305122</v>
          </cell>
          <cell r="B1472" t="str">
            <v>TEORIA ANTROPOLOGICA II</v>
          </cell>
          <cell r="C1472" t="str">
            <v>Obrigatória</v>
          </cell>
          <cell r="D1472" t="str">
            <v>UNID. ACAD. DE CIÊNCIAS SOCIAIS</v>
          </cell>
          <cell r="E1472">
            <v>4</v>
          </cell>
          <cell r="F1472">
            <v>60</v>
          </cell>
          <cell r="G1472">
            <v>1992</v>
          </cell>
        </row>
        <row r="1473">
          <cell r="A1473">
            <v>1305123</v>
          </cell>
          <cell r="B1473" t="str">
            <v>ANTROPOLOGIA SOCIAL I</v>
          </cell>
          <cell r="C1473" t="str">
            <v>Obrigatória</v>
          </cell>
          <cell r="D1473" t="str">
            <v>UNID. ACAD. DE CIÊNCIAS SOCIAIS</v>
          </cell>
          <cell r="E1473">
            <v>4</v>
          </cell>
          <cell r="F1473">
            <v>60</v>
          </cell>
          <cell r="G1473">
            <v>1992</v>
          </cell>
        </row>
        <row r="1474">
          <cell r="A1474">
            <v>1305124</v>
          </cell>
          <cell r="B1474" t="str">
            <v>ANTROPOLOGIA SOCIAL II</v>
          </cell>
          <cell r="C1474" t="str">
            <v>Obrigatória</v>
          </cell>
          <cell r="D1474" t="str">
            <v>UNID. ACAD. DE CIÊNCIAS SOCIAIS</v>
          </cell>
          <cell r="E1474">
            <v>4</v>
          </cell>
          <cell r="F1474">
            <v>60</v>
          </cell>
          <cell r="G1474">
            <v>1992</v>
          </cell>
        </row>
        <row r="1475">
          <cell r="A1475">
            <v>1305125</v>
          </cell>
          <cell r="B1475" t="str">
            <v>INTRODUÇÃO ÀS CIÊNCIAS SOCIAIS</v>
          </cell>
          <cell r="C1475" t="str">
            <v>Obrigatória</v>
          </cell>
          <cell r="D1475" t="str">
            <v> UNID. ACAD. DE CIÊNCIAS SOCIAIS</v>
          </cell>
          <cell r="E1475">
            <v>4</v>
          </cell>
          <cell r="F1475">
            <v>60</v>
          </cell>
          <cell r="G1475">
            <v>2009</v>
          </cell>
        </row>
        <row r="1476">
          <cell r="A1476">
            <v>1305126</v>
          </cell>
          <cell r="B1476" t="str">
            <v>INSTITUICOES DO DIREITO</v>
          </cell>
          <cell r="C1476" t="str">
            <v>Obrigatória</v>
          </cell>
          <cell r="D1476" t="str">
            <v> UNID. ACAD. DE CIÊNCIAS SOCIAIS</v>
          </cell>
          <cell r="E1476">
            <v>4</v>
          </cell>
          <cell r="F1476">
            <v>60</v>
          </cell>
          <cell r="G1476">
            <v>2009</v>
          </cell>
        </row>
        <row r="1477">
          <cell r="A1477">
            <v>1305135</v>
          </cell>
          <cell r="B1477" t="str">
            <v>TOP ESPECIAIS EM POLITICA II</v>
          </cell>
          <cell r="C1477" t="str">
            <v>Optativa</v>
          </cell>
          <cell r="D1477" t="str">
            <v>UNID. ACAD. DE CIÊNCIAS SOCIAIS</v>
          </cell>
          <cell r="E1477">
            <v>4</v>
          </cell>
          <cell r="F1477">
            <v>60</v>
          </cell>
          <cell r="G1477">
            <v>1992</v>
          </cell>
        </row>
        <row r="1478">
          <cell r="A1478">
            <v>1305138</v>
          </cell>
          <cell r="B1478" t="str">
            <v>TOP ESPECIAIS EM SOCIOLOGIA II</v>
          </cell>
          <cell r="C1478" t="str">
            <v>Optativa</v>
          </cell>
          <cell r="D1478" t="str">
            <v>UNID. ACAD. DE CIÊNCIAS SOCIAIS</v>
          </cell>
          <cell r="E1478">
            <v>4</v>
          </cell>
          <cell r="F1478">
            <v>60</v>
          </cell>
          <cell r="G1478">
            <v>1992</v>
          </cell>
        </row>
        <row r="1479">
          <cell r="A1479">
            <v>1305140</v>
          </cell>
          <cell r="B1479" t="str">
            <v>METODOS E TECNICAS DE PESQUISA</v>
          </cell>
          <cell r="C1479" t="str">
            <v>Optativa</v>
          </cell>
          <cell r="D1479" t="str">
            <v> UNID. ACAD. DE CIÊNCIAS SOCIAIS</v>
          </cell>
          <cell r="E1479">
            <v>4</v>
          </cell>
          <cell r="F1479">
            <v>60</v>
          </cell>
          <cell r="G1479">
            <v>2016</v>
          </cell>
        </row>
        <row r="1480">
          <cell r="A1480">
            <v>1305141</v>
          </cell>
          <cell r="B1480" t="str">
            <v>METODOS E TEC DE PESQUISA I</v>
          </cell>
          <cell r="C1480" t="str">
            <v>Obrigatória</v>
          </cell>
          <cell r="D1480" t="str">
            <v>UNID. ACAD. DE CIÊNCIAS SOCIAIS</v>
          </cell>
          <cell r="E1480">
            <v>4</v>
          </cell>
          <cell r="F1480">
            <v>60</v>
          </cell>
          <cell r="G1480">
            <v>1992</v>
          </cell>
        </row>
        <row r="1481">
          <cell r="A1481">
            <v>1305142</v>
          </cell>
          <cell r="B1481" t="str">
            <v>METODOS E TEC DE PESQUISA II</v>
          </cell>
          <cell r="C1481" t="str">
            <v>Obrigatória</v>
          </cell>
          <cell r="D1481" t="str">
            <v>UNID. ACAD. DE CIÊNCIAS SOCIAIS</v>
          </cell>
          <cell r="E1481">
            <v>4</v>
          </cell>
          <cell r="F1481">
            <v>60</v>
          </cell>
          <cell r="G1481">
            <v>1992</v>
          </cell>
        </row>
        <row r="1482">
          <cell r="A1482">
            <v>1305143</v>
          </cell>
          <cell r="B1482" t="str">
            <v>METODOS E TEC. DE PESQUISA III</v>
          </cell>
          <cell r="C1482" t="str">
            <v>Obrigatória</v>
          </cell>
          <cell r="D1482" t="str">
            <v>UNID. ACAD. DE CIÊNCIAS SOCIAIS</v>
          </cell>
          <cell r="E1482">
            <v>4</v>
          </cell>
          <cell r="F1482">
            <v>60</v>
          </cell>
          <cell r="G1482">
            <v>1992</v>
          </cell>
        </row>
        <row r="1483">
          <cell r="A1483">
            <v>1305144</v>
          </cell>
          <cell r="B1483" t="str">
            <v>METODOLOGIA DAS CIENC SOCIAIS</v>
          </cell>
          <cell r="C1483" t="str">
            <v>Obrigatória</v>
          </cell>
          <cell r="D1483" t="str">
            <v>UNID. ACAD. DE CIÊNCIAS SOCIAIS</v>
          </cell>
          <cell r="E1483">
            <v>4</v>
          </cell>
          <cell r="F1483">
            <v>60</v>
          </cell>
          <cell r="G1483">
            <v>1992</v>
          </cell>
        </row>
        <row r="1484">
          <cell r="A1484">
            <v>1305145</v>
          </cell>
          <cell r="B1484" t="str">
            <v>TEORIA POLITICA CONTEMPORANEA</v>
          </cell>
          <cell r="C1484" t="str">
            <v>Obrigatória</v>
          </cell>
          <cell r="D1484" t="str">
            <v>UNID. ACAD. DE CIÊNCIAS SOCIAIS</v>
          </cell>
          <cell r="E1484">
            <v>4</v>
          </cell>
          <cell r="F1484">
            <v>60</v>
          </cell>
          <cell r="G1484">
            <v>1992</v>
          </cell>
        </row>
        <row r="1485">
          <cell r="A1485">
            <v>1305146</v>
          </cell>
          <cell r="B1485" t="str">
            <v>TEORIA SOCIOLOGICA III</v>
          </cell>
          <cell r="C1485" t="str">
            <v>Obrigatória</v>
          </cell>
          <cell r="D1485" t="str">
            <v>UNID. ACAD. DE CIÊNCIAS SOCIAIS</v>
          </cell>
          <cell r="E1485">
            <v>4</v>
          </cell>
          <cell r="F1485">
            <v>60</v>
          </cell>
          <cell r="G1485">
            <v>1992</v>
          </cell>
        </row>
        <row r="1486">
          <cell r="A1486">
            <v>1305147</v>
          </cell>
          <cell r="B1486" t="str">
            <v>INTRODUÇÃO À FILOSOFIA</v>
          </cell>
          <cell r="C1486" t="str">
            <v>Complementar</v>
          </cell>
          <cell r="D1486" t="str">
            <v>UNID. ACAD. DE CIÊNCIAS SOCIAIS</v>
          </cell>
          <cell r="E1486">
            <v>4</v>
          </cell>
          <cell r="F1486">
            <v>60</v>
          </cell>
          <cell r="G1486">
            <v>1992</v>
          </cell>
        </row>
        <row r="1487">
          <cell r="A1487">
            <v>1305148</v>
          </cell>
          <cell r="B1487" t="str">
            <v>SOCIOLOGIA E ANTROPOLOGIA</v>
          </cell>
          <cell r="C1487" t="str">
            <v>Obrigatória</v>
          </cell>
          <cell r="D1487" t="str">
            <v> UNID. ACAD. DE CIÊNCIAS SOCIAIS</v>
          </cell>
          <cell r="E1487">
            <v>4</v>
          </cell>
          <cell r="F1487">
            <v>60</v>
          </cell>
          <cell r="G1487">
            <v>2007</v>
          </cell>
        </row>
        <row r="1488">
          <cell r="A1488">
            <v>1305149</v>
          </cell>
          <cell r="B1488" t="str">
            <v>SOCIOLOGIA DA AMERICA LATINA</v>
          </cell>
          <cell r="C1488" t="str">
            <v>Complementar</v>
          </cell>
          <cell r="D1488" t="str">
            <v>UNID. ACAD. DE CIÊNCIAS SOCIAIS</v>
          </cell>
          <cell r="E1488">
            <v>4</v>
          </cell>
          <cell r="F1488">
            <v>60</v>
          </cell>
          <cell r="G1488">
            <v>1992</v>
          </cell>
        </row>
        <row r="1489">
          <cell r="A1489">
            <v>1305150</v>
          </cell>
          <cell r="B1489" t="str">
            <v>SOCIOLOGIA DOS PEQUENOS GRUPOS</v>
          </cell>
          <cell r="C1489" t="str">
            <v>Optativa</v>
          </cell>
          <cell r="D1489" t="str">
            <v>UNID. ACAD. DE CIÊNCIAS SOCIAIS</v>
          </cell>
          <cell r="E1489">
            <v>4</v>
          </cell>
          <cell r="F1489">
            <v>60</v>
          </cell>
          <cell r="G1489">
            <v>1992</v>
          </cell>
        </row>
        <row r="1490">
          <cell r="A1490">
            <v>1305151</v>
          </cell>
          <cell r="B1490" t="str">
            <v>EST SUP EM PESQ. SOCIOLOGICA I</v>
          </cell>
          <cell r="C1490" t="str">
            <v>Complementar</v>
          </cell>
          <cell r="D1490" t="str">
            <v>UNID. ACAD. DE CIÊNCIAS SOCIAIS</v>
          </cell>
          <cell r="E1490">
            <v>4</v>
          </cell>
          <cell r="F1490">
            <v>60</v>
          </cell>
          <cell r="G1490">
            <v>1992</v>
          </cell>
        </row>
        <row r="1491">
          <cell r="A1491">
            <v>1305152</v>
          </cell>
          <cell r="B1491" t="str">
            <v>EST SUP EM PESQ SOCIOLOGICA II</v>
          </cell>
          <cell r="C1491" t="str">
            <v>Complementar</v>
          </cell>
          <cell r="D1491" t="str">
            <v>UNID. ACAD. DE CIÊNCIAS SOCIAIS</v>
          </cell>
          <cell r="E1491">
            <v>4</v>
          </cell>
          <cell r="F1491">
            <v>60</v>
          </cell>
          <cell r="G1491">
            <v>1992</v>
          </cell>
        </row>
        <row r="1492">
          <cell r="A1492">
            <v>1305153</v>
          </cell>
          <cell r="B1492" t="str">
            <v>ANTROPOLOGIA BRASILEIRA</v>
          </cell>
          <cell r="C1492" t="str">
            <v>Obrigatória</v>
          </cell>
          <cell r="D1492" t="str">
            <v> UNID. ACAD. DE CIÊNCIAS SOCIAIS</v>
          </cell>
          <cell r="E1492">
            <v>4</v>
          </cell>
          <cell r="F1492">
            <v>60</v>
          </cell>
          <cell r="G1492">
            <v>2017</v>
          </cell>
        </row>
        <row r="1493">
          <cell r="A1493">
            <v>1305154</v>
          </cell>
          <cell r="B1493" t="str">
            <v>EST SUP PESQ. ANTROPOLOGICA I</v>
          </cell>
          <cell r="C1493" t="str">
            <v>Complementar</v>
          </cell>
          <cell r="D1493" t="str">
            <v>UNID. ACAD. DE CIÊNCIAS SOCIAIS</v>
          </cell>
          <cell r="E1493">
            <v>4</v>
          </cell>
          <cell r="F1493">
            <v>60</v>
          </cell>
          <cell r="G1493">
            <v>1992</v>
          </cell>
        </row>
        <row r="1494">
          <cell r="A1494">
            <v>1305155</v>
          </cell>
          <cell r="B1494" t="str">
            <v>EST SUP PESQ. ANTROPOLOGICA II</v>
          </cell>
          <cell r="C1494" t="str">
            <v>Complementar</v>
          </cell>
          <cell r="D1494" t="str">
            <v>UNID. ACAD. DE CIÊNCIAS SOCIAIS</v>
          </cell>
          <cell r="E1494">
            <v>4</v>
          </cell>
          <cell r="F1494">
            <v>60</v>
          </cell>
          <cell r="G1494">
            <v>1992</v>
          </cell>
        </row>
        <row r="1495">
          <cell r="A1495">
            <v>1305156</v>
          </cell>
          <cell r="B1495" t="str">
            <v>ETNOLOGIA BRASILEIRA</v>
          </cell>
          <cell r="C1495" t="str">
            <v>Obrigatória</v>
          </cell>
          <cell r="D1495" t="str">
            <v>UNID. ACAD. DE CIÊNCIAS SOCIAIS</v>
          </cell>
          <cell r="E1495">
            <v>4</v>
          </cell>
          <cell r="F1495">
            <v>60</v>
          </cell>
          <cell r="G1495">
            <v>1992</v>
          </cell>
        </row>
        <row r="1496">
          <cell r="A1496">
            <v>1305157</v>
          </cell>
          <cell r="B1496" t="str">
            <v>PARTIDOS POLITICOS</v>
          </cell>
          <cell r="C1496" t="str">
            <v>Optativa</v>
          </cell>
          <cell r="D1496" t="str">
            <v> UNID. ACAD. DE CIÊNCIAS SOCIAIS</v>
          </cell>
          <cell r="E1496">
            <v>4</v>
          </cell>
          <cell r="F1496">
            <v>60</v>
          </cell>
          <cell r="G1496">
            <v>2017</v>
          </cell>
        </row>
        <row r="1497">
          <cell r="A1497">
            <v>1305158</v>
          </cell>
          <cell r="B1497" t="str">
            <v>ESTADO E DESENV. NO BRASIL</v>
          </cell>
          <cell r="C1497" t="str">
            <v>Optativa</v>
          </cell>
          <cell r="D1497" t="str">
            <v>UNID. ACAD. DE CIÊNCIAS SOCIAIS</v>
          </cell>
          <cell r="E1497">
            <v>4</v>
          </cell>
          <cell r="F1497">
            <v>60</v>
          </cell>
          <cell r="G1497">
            <v>1992</v>
          </cell>
        </row>
        <row r="1498">
          <cell r="A1498">
            <v>1305159</v>
          </cell>
          <cell r="B1498" t="str">
            <v>FILOSOFIA POLITICA</v>
          </cell>
          <cell r="C1498" t="str">
            <v>Optativa</v>
          </cell>
          <cell r="D1498" t="str">
            <v>UNID. ACAD. DE CIÊNCIAS SOCIAIS</v>
          </cell>
          <cell r="E1498">
            <v>4</v>
          </cell>
          <cell r="F1498">
            <v>60</v>
          </cell>
          <cell r="G1498">
            <v>1992</v>
          </cell>
        </row>
        <row r="1499">
          <cell r="A1499">
            <v>1305160</v>
          </cell>
          <cell r="B1499" t="str">
            <v>SISTEMA PART E REGIME ELEIT NO BRASIL</v>
          </cell>
          <cell r="C1499" t="str">
            <v>Optativa</v>
          </cell>
          <cell r="D1499" t="str">
            <v>UNID. ACAD. DE CIÊNCIAS SOCIAIS</v>
          </cell>
          <cell r="E1499">
            <v>4</v>
          </cell>
          <cell r="F1499">
            <v>60</v>
          </cell>
          <cell r="G1499">
            <v>1992</v>
          </cell>
        </row>
        <row r="1500">
          <cell r="A1500">
            <v>1305161</v>
          </cell>
          <cell r="B1500" t="str">
            <v>EST. SUP. EM PESQ. POLITICA I</v>
          </cell>
          <cell r="C1500" t="str">
            <v>Complementar</v>
          </cell>
          <cell r="D1500" t="str">
            <v>UNID. ACAD. DE CIÊNCIAS SOCIAIS</v>
          </cell>
          <cell r="E1500">
            <v>2</v>
          </cell>
          <cell r="F1500">
            <v>60</v>
          </cell>
          <cell r="G1500">
            <v>1992</v>
          </cell>
        </row>
        <row r="1501">
          <cell r="A1501">
            <v>1305162</v>
          </cell>
          <cell r="B1501" t="str">
            <v>EST. SUP. EM PESQ. POLITICA II</v>
          </cell>
          <cell r="C1501" t="str">
            <v>Complementar</v>
          </cell>
          <cell r="D1501" t="str">
            <v>UNID. ACAD. DE CIÊNCIAS SOCIAIS</v>
          </cell>
          <cell r="E1501">
            <v>2</v>
          </cell>
          <cell r="F1501">
            <v>60</v>
          </cell>
          <cell r="G1501">
            <v>1992</v>
          </cell>
        </row>
        <row r="1502">
          <cell r="A1502">
            <v>1305163</v>
          </cell>
          <cell r="B1502" t="str">
            <v>DEMOGRAFIA</v>
          </cell>
          <cell r="C1502" t="str">
            <v>Optativa</v>
          </cell>
          <cell r="D1502" t="str">
            <v>UNID. ACAD. DE CIÊNCIAS SOCIAIS</v>
          </cell>
          <cell r="E1502">
            <v>4</v>
          </cell>
          <cell r="F1502">
            <v>60</v>
          </cell>
          <cell r="G1502">
            <v>1992</v>
          </cell>
        </row>
        <row r="1503">
          <cell r="A1503">
            <v>1305164</v>
          </cell>
          <cell r="B1503" t="str">
            <v>SOCIOLOGIA DA COMUNICACAO</v>
          </cell>
          <cell r="C1503" t="str">
            <v>Optativa</v>
          </cell>
          <cell r="D1503" t="str">
            <v>UNID. ACAD. DE CIÊNCIAS SOCIAIS</v>
          </cell>
          <cell r="E1503">
            <v>4</v>
          </cell>
          <cell r="F1503">
            <v>60</v>
          </cell>
          <cell r="G1503">
            <v>1992</v>
          </cell>
        </row>
        <row r="1504">
          <cell r="A1504">
            <v>1305165</v>
          </cell>
          <cell r="B1504" t="str">
            <v>POLITICA INTERNACIONAL</v>
          </cell>
          <cell r="C1504" t="str">
            <v>Optativa</v>
          </cell>
          <cell r="D1504" t="str">
            <v>UNID. ACAD. DE CIÊNCIAS SOCIAIS</v>
          </cell>
          <cell r="E1504">
            <v>4</v>
          </cell>
          <cell r="F1504">
            <v>60</v>
          </cell>
          <cell r="G1504">
            <v>1992</v>
          </cell>
        </row>
        <row r="1505">
          <cell r="A1505">
            <v>1305166</v>
          </cell>
          <cell r="B1505" t="str">
            <v>ETICA</v>
          </cell>
          <cell r="C1505" t="str">
            <v>Optativa</v>
          </cell>
          <cell r="D1505" t="str">
            <v>UNID. ACAD. DE CIÊNCIAS SOCIAIS</v>
          </cell>
          <cell r="E1505">
            <v>4</v>
          </cell>
          <cell r="F1505">
            <v>60</v>
          </cell>
          <cell r="G1505">
            <v>1992</v>
          </cell>
        </row>
        <row r="1506">
          <cell r="A1506">
            <v>1305167</v>
          </cell>
          <cell r="B1506" t="str">
            <v>ESTUDOS DE IDENTIDADE SOCIAL</v>
          </cell>
          <cell r="C1506" t="str">
            <v>Optativa</v>
          </cell>
          <cell r="D1506" t="str">
            <v>UNID. ACAD. DE CIÊNCIAS SOCIAIS</v>
          </cell>
          <cell r="E1506">
            <v>4</v>
          </cell>
          <cell r="F1506">
            <v>60</v>
          </cell>
          <cell r="G1506">
            <v>1992</v>
          </cell>
        </row>
        <row r="1507">
          <cell r="A1507">
            <v>1305168</v>
          </cell>
          <cell r="B1507" t="str">
            <v>ANTROPOLOGIA FÍSICA</v>
          </cell>
          <cell r="C1507" t="str">
            <v>Optativa</v>
          </cell>
          <cell r="D1507" t="str">
            <v>UNID. ACAD. DE CIÊNCIAS SOCIAIS</v>
          </cell>
          <cell r="E1507">
            <v>4</v>
          </cell>
          <cell r="F1507">
            <v>60</v>
          </cell>
          <cell r="G1507">
            <v>1992</v>
          </cell>
        </row>
        <row r="1508">
          <cell r="A1508">
            <v>1305169</v>
          </cell>
          <cell r="B1508" t="str">
            <v>ANTROPOLOGIA DA SAUDE</v>
          </cell>
          <cell r="C1508" t="str">
            <v>Optativa</v>
          </cell>
          <cell r="D1508" t="str">
            <v>UNID. ACAD. DE CIÊNCIAS SOCIAIS</v>
          </cell>
          <cell r="E1508">
            <v>4</v>
          </cell>
          <cell r="F1508">
            <v>60</v>
          </cell>
          <cell r="G1508">
            <v>1992</v>
          </cell>
        </row>
        <row r="1509">
          <cell r="A1509">
            <v>1305170</v>
          </cell>
          <cell r="B1509" t="str">
            <v>MOVIMENTOS SOCIAIS</v>
          </cell>
          <cell r="C1509" t="str">
            <v>Optativa</v>
          </cell>
          <cell r="D1509" t="str">
            <v>UNID. ACAD. DE CIÊNCIAS SOCIAIS</v>
          </cell>
          <cell r="E1509">
            <v>4</v>
          </cell>
          <cell r="F1509">
            <v>60</v>
          </cell>
          <cell r="G1509">
            <v>1992</v>
          </cell>
        </row>
        <row r="1510">
          <cell r="A1510">
            <v>1305171</v>
          </cell>
          <cell r="B1510" t="str">
            <v>SOCIOLOGIA DO DIREITO</v>
          </cell>
          <cell r="C1510" t="str">
            <v>Optativa</v>
          </cell>
          <cell r="D1510" t="str">
            <v>UNID. ACAD. DE CIÊNCIAS SOCIAIS</v>
          </cell>
          <cell r="E1510">
            <v>4</v>
          </cell>
          <cell r="F1510">
            <v>60</v>
          </cell>
          <cell r="G1510">
            <v>1992</v>
          </cell>
        </row>
        <row r="1511">
          <cell r="A1511">
            <v>1305172</v>
          </cell>
          <cell r="B1511" t="str">
            <v>PLANEJAMENTO SOCIAL</v>
          </cell>
          <cell r="C1511" t="str">
            <v>Optativa</v>
          </cell>
          <cell r="D1511" t="str">
            <v>UNID. ACAD. DE CIÊNCIAS SOCIAIS</v>
          </cell>
          <cell r="E1511">
            <v>4</v>
          </cell>
          <cell r="F1511">
            <v>60</v>
          </cell>
          <cell r="G1511">
            <v>1992</v>
          </cell>
        </row>
        <row r="1512">
          <cell r="A1512">
            <v>1305173</v>
          </cell>
          <cell r="B1512" t="str">
            <v>SOCIOLOGIA DA RELIGIAO</v>
          </cell>
          <cell r="C1512" t="str">
            <v>Optativa</v>
          </cell>
          <cell r="D1512" t="str">
            <v>UNID. ACAD. DE CIÊNCIAS SOCIAIS</v>
          </cell>
          <cell r="E1512">
            <v>4</v>
          </cell>
          <cell r="F1512">
            <v>60</v>
          </cell>
          <cell r="G1512">
            <v>1992</v>
          </cell>
        </row>
        <row r="1513">
          <cell r="A1513">
            <v>1305174</v>
          </cell>
          <cell r="B1513" t="str">
            <v>ESTADO E POLITICAS PUBLICAS</v>
          </cell>
          <cell r="C1513" t="str">
            <v>Optativa</v>
          </cell>
          <cell r="D1513" t="str">
            <v>UNID. ACAD. DE CIÊNCIAS SOCIAIS</v>
          </cell>
          <cell r="E1513">
            <v>4</v>
          </cell>
          <cell r="F1513">
            <v>60</v>
          </cell>
          <cell r="G1513">
            <v>1992</v>
          </cell>
        </row>
        <row r="1514">
          <cell r="A1514">
            <v>1305175</v>
          </cell>
          <cell r="B1514" t="str">
            <v>TOP. ESPECIAIS EM SOCIOLOGIA I</v>
          </cell>
          <cell r="C1514" t="str">
            <v>Optativa</v>
          </cell>
          <cell r="D1514" t="str">
            <v>UNID. ACAD. DE CIÊNCIAS SOCIAIS</v>
          </cell>
          <cell r="E1514">
            <v>2</v>
          </cell>
          <cell r="F1514">
            <v>30</v>
          </cell>
          <cell r="G1514">
            <v>1992</v>
          </cell>
        </row>
        <row r="1515">
          <cell r="A1515">
            <v>1305176</v>
          </cell>
          <cell r="B1515" t="str">
            <v>TOP. ESPEC. EM ANTROPOLOGIA I</v>
          </cell>
          <cell r="C1515" t="str">
            <v>Optativa</v>
          </cell>
          <cell r="D1515" t="str">
            <v>UNID. ACAD. DE CIÊNCIAS SOCIAIS</v>
          </cell>
          <cell r="E1515">
            <v>2</v>
          </cell>
          <cell r="F1515">
            <v>30</v>
          </cell>
          <cell r="G1515">
            <v>1992</v>
          </cell>
        </row>
        <row r="1516">
          <cell r="A1516">
            <v>1305177</v>
          </cell>
          <cell r="B1516" t="str">
            <v>TOP ESPEC EM ANTROPOLOGIA II</v>
          </cell>
          <cell r="C1516" t="str">
            <v>Optativa</v>
          </cell>
          <cell r="D1516" t="str">
            <v>UNID. ACAD. DE CIÊNCIAS SOCIAIS</v>
          </cell>
          <cell r="E1516">
            <v>4</v>
          </cell>
          <cell r="F1516">
            <v>60</v>
          </cell>
          <cell r="G1516">
            <v>1992</v>
          </cell>
        </row>
        <row r="1517">
          <cell r="A1517">
            <v>1305180</v>
          </cell>
          <cell r="B1517" t="str">
            <v>TEORIA DO CONHECIMENTO</v>
          </cell>
          <cell r="C1517" t="str">
            <v>Optativa</v>
          </cell>
          <cell r="D1517" t="str">
            <v>UNID. ACAD. DE CIÊNCIAS SOCIAIS</v>
          </cell>
          <cell r="E1517">
            <v>4</v>
          </cell>
          <cell r="F1517">
            <v>60</v>
          </cell>
          <cell r="G1517">
            <v>1986</v>
          </cell>
        </row>
        <row r="1518">
          <cell r="A1518">
            <v>1305184</v>
          </cell>
          <cell r="B1518" t="str">
            <v>INTRODUÇÃO À POLÍTICA</v>
          </cell>
          <cell r="C1518" t="str">
            <v>Optativa</v>
          </cell>
          <cell r="D1518" t="str">
            <v>UNID. ACAD. DE CIÊNCIAS SOCIAIS</v>
          </cell>
          <cell r="E1518">
            <v>4</v>
          </cell>
          <cell r="F1518">
            <v>60</v>
          </cell>
          <cell r="G1518">
            <v>1986</v>
          </cell>
        </row>
        <row r="1519">
          <cell r="A1519">
            <v>1305187</v>
          </cell>
          <cell r="B1519" t="str">
            <v>TEORIA SOCIOLOGICA I</v>
          </cell>
          <cell r="C1519" t="str">
            <v>Optativa</v>
          </cell>
          <cell r="D1519" t="str">
            <v>UNID. ACAD. DE CIÊNCIAS SOCIAIS</v>
          </cell>
          <cell r="E1519">
            <v>4</v>
          </cell>
          <cell r="F1519">
            <v>60</v>
          </cell>
          <cell r="G1519">
            <v>1986</v>
          </cell>
        </row>
        <row r="1520">
          <cell r="A1520">
            <v>1305188</v>
          </cell>
          <cell r="B1520" t="str">
            <v>ESTRUT CLASSES E ESTRAT SOCIAL</v>
          </cell>
          <cell r="C1520" t="str">
            <v>Optativa</v>
          </cell>
          <cell r="D1520" t="str">
            <v>UNID. ACAD. DE CIÊNCIAS SOCIAIS</v>
          </cell>
          <cell r="E1520">
            <v>4</v>
          </cell>
          <cell r="F1520">
            <v>60</v>
          </cell>
          <cell r="G1520">
            <v>1986</v>
          </cell>
        </row>
        <row r="1521">
          <cell r="A1521">
            <v>1305191</v>
          </cell>
          <cell r="B1521" t="str">
            <v>SCCS(CRISE SOCIAL.E ESQ.BRASIL</v>
          </cell>
          <cell r="C1521" t="str">
            <v>Optativa</v>
          </cell>
          <cell r="D1521" t="str">
            <v>UNID. ACAD. DE CIÊNCIAS SOCIAIS</v>
          </cell>
          <cell r="E1521">
            <v>3</v>
          </cell>
          <cell r="F1521">
            <v>45</v>
          </cell>
          <cell r="G1521">
            <v>1992</v>
          </cell>
        </row>
        <row r="1522">
          <cell r="A1522">
            <v>1305192</v>
          </cell>
          <cell r="B1522" t="str">
            <v>SCCS (INT. AO ESTUDO DA INFORMÁTICA)</v>
          </cell>
          <cell r="C1522" t="str">
            <v>Optativa</v>
          </cell>
          <cell r="D1522" t="str">
            <v>UNID. ACAD. DE CIÊNCIAS SOCIAIS</v>
          </cell>
          <cell r="E1522">
            <v>2</v>
          </cell>
          <cell r="F1522">
            <v>30</v>
          </cell>
          <cell r="G1522">
            <v>1992</v>
          </cell>
        </row>
        <row r="1523">
          <cell r="A1523">
            <v>1305195</v>
          </cell>
          <cell r="B1523" t="str">
            <v>SCCS(ANTROP E POS MODERNIDADE)</v>
          </cell>
          <cell r="C1523" t="str">
            <v>Optativa</v>
          </cell>
          <cell r="D1523" t="str">
            <v>UNID. ACAD. DE CIÊNCIAS SOCIAIS</v>
          </cell>
          <cell r="E1523">
            <v>4</v>
          </cell>
          <cell r="F1523">
            <v>60</v>
          </cell>
          <cell r="G1523">
            <v>1992</v>
          </cell>
        </row>
        <row r="1524">
          <cell r="A1524">
            <v>1305196</v>
          </cell>
          <cell r="B1524" t="str">
            <v>SCCS(DEMOCRACIA E PARTICIPACAO</v>
          </cell>
          <cell r="C1524" t="str">
            <v>Optativa</v>
          </cell>
          <cell r="D1524" t="str">
            <v>UNID. ACAD. DE CIÊNCIAS SOCIAIS</v>
          </cell>
          <cell r="E1524">
            <v>3</v>
          </cell>
          <cell r="F1524">
            <v>45</v>
          </cell>
          <cell r="G1524">
            <v>1992</v>
          </cell>
        </row>
        <row r="1525">
          <cell r="A1525">
            <v>1305197</v>
          </cell>
          <cell r="B1525" t="str">
            <v>PRÁTICA DE ENSINO EM CIÊNCIAS SOCIAIS</v>
          </cell>
          <cell r="C1525" t="str">
            <v>Obrigatória</v>
          </cell>
          <cell r="D1525" t="str">
            <v>UNID. ACAD. DE CIÊNCIAS SOCIAIS</v>
          </cell>
          <cell r="E1525">
            <v>4</v>
          </cell>
          <cell r="F1525">
            <v>120</v>
          </cell>
          <cell r="G1525">
            <v>1992</v>
          </cell>
        </row>
        <row r="1526">
          <cell r="A1526">
            <v>1305198</v>
          </cell>
          <cell r="B1526" t="str">
            <v>SCCS(EST/NACAO E GRUP ETNICOS)</v>
          </cell>
          <cell r="C1526" t="str">
            <v>Optativa</v>
          </cell>
          <cell r="D1526" t="str">
            <v>UNID. ACAD. DE CIÊNCIAS SOCIAIS</v>
          </cell>
          <cell r="E1526">
            <v>4</v>
          </cell>
          <cell r="F1526">
            <v>60</v>
          </cell>
          <cell r="G1526">
            <v>1992</v>
          </cell>
        </row>
        <row r="1527">
          <cell r="A1527">
            <v>1305199</v>
          </cell>
          <cell r="B1527" t="str">
            <v>SCCS(HIST ORAL MEMORIA E REPRESENTACAO)</v>
          </cell>
          <cell r="C1527" t="str">
            <v>Optativa</v>
          </cell>
          <cell r="D1527" t="str">
            <v>UNID. ACAD. DE CIÊNCIAS SOCIAIS</v>
          </cell>
          <cell r="E1527">
            <v>3</v>
          </cell>
          <cell r="F1527">
            <v>45</v>
          </cell>
          <cell r="G1527">
            <v>1992</v>
          </cell>
        </row>
        <row r="1528">
          <cell r="A1528">
            <v>1305200</v>
          </cell>
          <cell r="B1528" t="str">
            <v>SCCS(ESTUDOS S/ANTROP. VISUAL)</v>
          </cell>
          <cell r="C1528" t="str">
            <v>Optativa</v>
          </cell>
          <cell r="D1528" t="str">
            <v>UNID. ACAD. DE CIÊNCIAS SOCIAIS</v>
          </cell>
          <cell r="E1528">
            <v>4</v>
          </cell>
          <cell r="F1528">
            <v>60</v>
          </cell>
          <cell r="G1528">
            <v>1992</v>
          </cell>
        </row>
        <row r="1529">
          <cell r="A1529">
            <v>1305201</v>
          </cell>
          <cell r="B1529" t="str">
            <v>SCCS(SOCIEDADE E MEIO AMBIENTE</v>
          </cell>
          <cell r="C1529" t="str">
            <v>Optativa</v>
          </cell>
          <cell r="D1529" t="str">
            <v>UNID. ACAD. DE CIÊNCIAS SOCIAIS</v>
          </cell>
          <cell r="E1529">
            <v>4</v>
          </cell>
          <cell r="F1529">
            <v>60</v>
          </cell>
          <cell r="G1529">
            <v>1992</v>
          </cell>
        </row>
        <row r="1530">
          <cell r="A1530">
            <v>1305202</v>
          </cell>
          <cell r="B1530" t="str">
            <v>SCCS(DEMOCR.E DIR.HUM.NO BRAS)</v>
          </cell>
          <cell r="C1530" t="str">
            <v>Optativa</v>
          </cell>
          <cell r="D1530" t="str">
            <v>UNID. ACAD. DE CIÊNCIAS SOCIAIS</v>
          </cell>
          <cell r="E1530">
            <v>4</v>
          </cell>
          <cell r="F1530">
            <v>60</v>
          </cell>
          <cell r="G1530">
            <v>1992</v>
          </cell>
        </row>
        <row r="1531">
          <cell r="A1531">
            <v>1305203</v>
          </cell>
          <cell r="B1531" t="str">
            <v>SCCS (FILOSOFIA)</v>
          </cell>
          <cell r="C1531" t="str">
            <v>Optativa</v>
          </cell>
          <cell r="D1531" t="str">
            <v>UNID. ACAD. DE CIÊNCIAS SOCIAIS</v>
          </cell>
          <cell r="E1531">
            <v>4</v>
          </cell>
          <cell r="F1531">
            <v>60</v>
          </cell>
          <cell r="G1531">
            <v>1992</v>
          </cell>
        </row>
        <row r="1532">
          <cell r="A1532">
            <v>1305210</v>
          </cell>
          <cell r="B1532" t="str">
            <v>SCCS (PENSAMENTO POLITICO DE N BOBBIO)</v>
          </cell>
          <cell r="C1532" t="str">
            <v>Optativa</v>
          </cell>
          <cell r="D1532" t="str">
            <v>UNID. ACAD. DE CIÊNCIAS SOCIAIS</v>
          </cell>
          <cell r="E1532">
            <v>4</v>
          </cell>
          <cell r="F1532">
            <v>60</v>
          </cell>
          <cell r="G1532">
            <v>1992</v>
          </cell>
        </row>
        <row r="1533">
          <cell r="A1533">
            <v>1305211</v>
          </cell>
          <cell r="B1533" t="str">
            <v>SCCS (DEMOCRACIA E PARTICIPACAO)</v>
          </cell>
          <cell r="C1533" t="str">
            <v>Optativa</v>
          </cell>
          <cell r="D1533" t="str">
            <v>UNID. ACAD. DE CIÊNCIAS SOCIAIS</v>
          </cell>
          <cell r="E1533">
            <v>4</v>
          </cell>
          <cell r="F1533">
            <v>60</v>
          </cell>
          <cell r="G1533">
            <v>1992</v>
          </cell>
        </row>
        <row r="1534">
          <cell r="A1534">
            <v>1305212</v>
          </cell>
          <cell r="B1534" t="str">
            <v>SOCIOLOGIA INDUSTRIAL</v>
          </cell>
          <cell r="C1534" t="str">
            <v>Obrigatória</v>
          </cell>
          <cell r="D1534" t="str">
            <v> UNID. ACAD. DE CIÊNCIAS SOCIAIS</v>
          </cell>
          <cell r="E1534">
            <v>3</v>
          </cell>
          <cell r="F1534">
            <v>45</v>
          </cell>
          <cell r="G1534">
            <v>2016</v>
          </cell>
        </row>
        <row r="1535">
          <cell r="A1535">
            <v>1305216</v>
          </cell>
          <cell r="B1535" t="str">
            <v>SCCS (TEORIA SOCIAL DE KARL MAX)</v>
          </cell>
          <cell r="C1535" t="str">
            <v>Optativa</v>
          </cell>
          <cell r="D1535" t="str">
            <v>UNID. ACAD. DE CIÊNCIAS SOCIAIS</v>
          </cell>
          <cell r="E1535">
            <v>3</v>
          </cell>
          <cell r="F1535">
            <v>45</v>
          </cell>
          <cell r="G1535">
            <v>1992</v>
          </cell>
        </row>
        <row r="1536">
          <cell r="A1536">
            <v>1305217</v>
          </cell>
          <cell r="B1536" t="str">
            <v>SCCS (POLITICA I)</v>
          </cell>
          <cell r="C1536" t="str">
            <v>Optativa</v>
          </cell>
          <cell r="D1536" t="str">
            <v>UNID. ACAD. DE CIÊNCIAS SOCIAIS</v>
          </cell>
          <cell r="E1536">
            <v>4</v>
          </cell>
          <cell r="F1536">
            <v>60</v>
          </cell>
          <cell r="G1536">
            <v>1992</v>
          </cell>
        </row>
        <row r="1537">
          <cell r="A1537">
            <v>1305218</v>
          </cell>
          <cell r="B1537" t="str">
            <v>METODOLOGIA CIENTÍFICA</v>
          </cell>
          <cell r="C1537" t="str">
            <v>Obrigatória</v>
          </cell>
          <cell r="D1537" t="str">
            <v> UNID. ACAD. DE CIÊNCIAS SOCIAIS</v>
          </cell>
          <cell r="E1537">
            <v>4</v>
          </cell>
          <cell r="F1537">
            <v>60</v>
          </cell>
          <cell r="G1537">
            <v>2005</v>
          </cell>
        </row>
        <row r="1538">
          <cell r="A1538">
            <v>1305219</v>
          </cell>
          <cell r="B1538" t="str">
            <v>DIREITO E CIDADANIA</v>
          </cell>
          <cell r="C1538" t="str">
            <v>Optativa</v>
          </cell>
          <cell r="D1538" t="str">
            <v> UNID. ACAD. DE CIÊNCIAS SOCIAIS</v>
          </cell>
          <cell r="E1538">
            <v>4</v>
          </cell>
          <cell r="F1538">
            <v>60</v>
          </cell>
          <cell r="G1538">
            <v>2017</v>
          </cell>
        </row>
        <row r="1539">
          <cell r="A1539">
            <v>1305220</v>
          </cell>
          <cell r="B1539" t="str">
            <v>INFORMÁTICA E SOCIEDADE</v>
          </cell>
          <cell r="C1539" t="str">
            <v>Complementar</v>
          </cell>
          <cell r="D1539" t="str">
            <v>UNID. ACAD. DE CIÊNCIAS SOCIAIS</v>
          </cell>
          <cell r="E1539">
            <v>2</v>
          </cell>
          <cell r="F1539">
            <v>30</v>
          </cell>
          <cell r="G1539">
            <v>1999</v>
          </cell>
        </row>
        <row r="1540">
          <cell r="A1540">
            <v>1305221</v>
          </cell>
          <cell r="B1540" t="str">
            <v>CIÊNCIA E DESENVOLVIMENTO</v>
          </cell>
          <cell r="C1540" t="str">
            <v>Optativa</v>
          </cell>
          <cell r="D1540" t="str">
            <v>UNID. ACAD. DE CIÊNCIAS SOCIAIS</v>
          </cell>
          <cell r="E1540">
            <v>2</v>
          </cell>
          <cell r="F1540">
            <v>30</v>
          </cell>
          <cell r="G1540">
            <v>1999</v>
          </cell>
        </row>
        <row r="1541">
          <cell r="A1541">
            <v>1305222</v>
          </cell>
          <cell r="B1541" t="str">
            <v>INTRODUÇÃO À FILOSOFIA</v>
          </cell>
          <cell r="C1541" t="str">
            <v>Optativa</v>
          </cell>
          <cell r="D1541" t="str">
            <v>UNID. ACAD. DE CIÊNCIAS SOCIAIS</v>
          </cell>
          <cell r="E1541">
            <v>4</v>
          </cell>
          <cell r="F1541">
            <v>60</v>
          </cell>
          <cell r="G1541">
            <v>1999</v>
          </cell>
        </row>
        <row r="1542">
          <cell r="A1542">
            <v>1305223</v>
          </cell>
          <cell r="B1542" t="str">
            <v>SCCS (EST DE SOCIABILIDADE LIBERTARIA)</v>
          </cell>
          <cell r="C1542" t="str">
            <v>Optativa</v>
          </cell>
          <cell r="D1542" t="str">
            <v>UNID. ACAD. DE CIÊNCIAS SOCIAIS</v>
          </cell>
          <cell r="E1542">
            <v>4</v>
          </cell>
          <cell r="F1542">
            <v>60</v>
          </cell>
          <cell r="G1542">
            <v>1992</v>
          </cell>
        </row>
        <row r="1543">
          <cell r="A1543">
            <v>1305226</v>
          </cell>
          <cell r="B1543" t="str">
            <v>SCCS (COMPL PRÁTICA DE ENSINO I)</v>
          </cell>
          <cell r="C1543" t="str">
            <v>Obrigatória</v>
          </cell>
          <cell r="D1543" t="str">
            <v>UNID. ACAD. DE CIÊNCIAS SOCIAIS</v>
          </cell>
          <cell r="E1543">
            <v>3</v>
          </cell>
          <cell r="F1543">
            <v>90</v>
          </cell>
          <cell r="G1543">
            <v>1992</v>
          </cell>
        </row>
        <row r="1544">
          <cell r="A1544">
            <v>1305227</v>
          </cell>
          <cell r="B1544" t="str">
            <v>SCCS (COMPL PRÁTICA DE ENSINO II)</v>
          </cell>
          <cell r="C1544" t="str">
            <v>Obrigatória</v>
          </cell>
          <cell r="D1544" t="str">
            <v>UNID. ACAD. DE CIÊNCIAS SOCIAIS</v>
          </cell>
          <cell r="E1544">
            <v>3</v>
          </cell>
          <cell r="F1544">
            <v>90</v>
          </cell>
          <cell r="G1544">
            <v>1992</v>
          </cell>
        </row>
        <row r="1545">
          <cell r="A1545">
            <v>1305229</v>
          </cell>
          <cell r="B1545" t="str">
            <v>SCCS(CAPITALISMO E AGRICULTURA FAMILIAR)</v>
          </cell>
          <cell r="C1545" t="str">
            <v>Optativa</v>
          </cell>
          <cell r="D1545" t="str">
            <v>UNID. ACAD. DE CIÊNCIAS SOCIAIS</v>
          </cell>
          <cell r="E1545">
            <v>4</v>
          </cell>
          <cell r="F1545">
            <v>60</v>
          </cell>
          <cell r="G1545">
            <v>1992</v>
          </cell>
        </row>
        <row r="1546">
          <cell r="A1546">
            <v>1305230</v>
          </cell>
          <cell r="B1546" t="str">
            <v>SCCS(DEMOCRACIA E TEORIA POLITICA)</v>
          </cell>
          <cell r="C1546" t="str">
            <v>Optativa</v>
          </cell>
          <cell r="D1546" t="str">
            <v>UNID. ACAD. DE CIÊNCIAS SOCIAIS</v>
          </cell>
          <cell r="E1546">
            <v>4</v>
          </cell>
          <cell r="F1546">
            <v>60</v>
          </cell>
          <cell r="G1546">
            <v>1992</v>
          </cell>
        </row>
        <row r="1547">
          <cell r="A1547">
            <v>1305231</v>
          </cell>
          <cell r="B1547" t="str">
            <v>SCCS(ATUALIDADE SOCIOLOGICA EM MARX)</v>
          </cell>
          <cell r="C1547" t="str">
            <v>Optativa</v>
          </cell>
          <cell r="D1547" t="str">
            <v>UNID. ACAD. DE CIÊNCIAS SOCIAIS</v>
          </cell>
          <cell r="E1547">
            <v>4</v>
          </cell>
          <cell r="F1547">
            <v>60</v>
          </cell>
          <cell r="G1547">
            <v>1992</v>
          </cell>
        </row>
        <row r="1548">
          <cell r="A1548">
            <v>1305233</v>
          </cell>
          <cell r="B1548" t="str">
            <v>SCCS(POLITICA E SINDICALISMO NO BRASIL)</v>
          </cell>
          <cell r="C1548" t="str">
            <v>Optativa</v>
          </cell>
          <cell r="D1548" t="str">
            <v>UNID. ACAD. DE CIÊNCIAS SOCIAIS</v>
          </cell>
          <cell r="E1548">
            <v>4</v>
          </cell>
          <cell r="F1548">
            <v>60</v>
          </cell>
          <cell r="G1548">
            <v>1992</v>
          </cell>
        </row>
        <row r="1549">
          <cell r="A1549">
            <v>1305234</v>
          </cell>
          <cell r="B1549" t="str">
            <v>SCCS(A IDENTIDADE CUL. PROC. GLOBALIZAÇÃ</v>
          </cell>
          <cell r="C1549" t="str">
            <v>Optativa</v>
          </cell>
          <cell r="D1549" t="str">
            <v>UNID. ACAD. DE CIÊNCIAS SOCIAIS</v>
          </cell>
          <cell r="E1549">
            <v>4</v>
          </cell>
          <cell r="F1549">
            <v>60</v>
          </cell>
          <cell r="G1549">
            <v>1992</v>
          </cell>
        </row>
        <row r="1550">
          <cell r="A1550">
            <v>1305237</v>
          </cell>
          <cell r="B1550" t="str">
            <v>SCCS(DEM.PARTIC. E REALIDADE BRASILEIRA)</v>
          </cell>
          <cell r="C1550" t="str">
            <v>Optativa</v>
          </cell>
          <cell r="D1550" t="str">
            <v>UNID. ACAD. DE CIÊNCIAS SOCIAIS</v>
          </cell>
          <cell r="E1550">
            <v>4</v>
          </cell>
          <cell r="F1550">
            <v>60</v>
          </cell>
          <cell r="G1550">
            <v>1992</v>
          </cell>
        </row>
        <row r="1551">
          <cell r="A1551">
            <v>1305238</v>
          </cell>
          <cell r="B1551" t="str">
            <v>SCCS (PIERRE BOURDIEU)</v>
          </cell>
          <cell r="C1551" t="str">
            <v>Optativa</v>
          </cell>
          <cell r="D1551" t="str">
            <v>UNID. ACAD. DE CIÊNCIAS SOCIAIS</v>
          </cell>
          <cell r="E1551">
            <v>2</v>
          </cell>
          <cell r="F1551">
            <v>30</v>
          </cell>
          <cell r="G1551">
            <v>1992</v>
          </cell>
        </row>
        <row r="1552">
          <cell r="A1552">
            <v>1305240</v>
          </cell>
          <cell r="B1552" t="str">
            <v>SCCS(TEORIA POLITICA E CONTEMPORANEIDADE</v>
          </cell>
          <cell r="C1552" t="str">
            <v>Optativa</v>
          </cell>
          <cell r="D1552" t="str">
            <v>UNID. ACAD. DE CIÊNCIAS SOCIAIS</v>
          </cell>
          <cell r="E1552">
            <v>3</v>
          </cell>
          <cell r="F1552">
            <v>45</v>
          </cell>
          <cell r="G1552">
            <v>1992</v>
          </cell>
        </row>
        <row r="1553">
          <cell r="A1553">
            <v>1305243</v>
          </cell>
          <cell r="B1553" t="str">
            <v>SCCS(O SISTEMA POLITICO BRASILEIRO)</v>
          </cell>
          <cell r="C1553" t="str">
            <v>Optativa</v>
          </cell>
          <cell r="D1553" t="str">
            <v>UNID. ACAD. DE CIÊNCIAS SOCIAIS</v>
          </cell>
          <cell r="E1553">
            <v>2</v>
          </cell>
          <cell r="F1553">
            <v>30</v>
          </cell>
          <cell r="G1553">
            <v>1992</v>
          </cell>
        </row>
        <row r="1554">
          <cell r="A1554">
            <v>1305244</v>
          </cell>
          <cell r="B1554" t="str">
            <v>SCCS (O MUNDO DA ECONOMIA SOLIDARIA)</v>
          </cell>
          <cell r="C1554" t="str">
            <v>Optativa</v>
          </cell>
          <cell r="D1554" t="str">
            <v>UNID. ACAD. DE CIÊNCIAS SOCIAIS</v>
          </cell>
          <cell r="E1554">
            <v>2</v>
          </cell>
          <cell r="F1554">
            <v>30</v>
          </cell>
          <cell r="G1554">
            <v>1992</v>
          </cell>
        </row>
        <row r="1555">
          <cell r="A1555">
            <v>1305247</v>
          </cell>
          <cell r="B1555" t="str">
            <v>SCCS(HABERMAS,POLITICA E DEMOCRACIA)</v>
          </cell>
          <cell r="C1555" t="str">
            <v>Optativa</v>
          </cell>
          <cell r="D1555" t="str">
            <v>UNID. ACAD. DE CIÊNCIAS SOCIAIS</v>
          </cell>
          <cell r="E1555">
            <v>3</v>
          </cell>
          <cell r="F1555">
            <v>45</v>
          </cell>
          <cell r="G1555">
            <v>1992</v>
          </cell>
        </row>
        <row r="1556">
          <cell r="A1556">
            <v>1305249</v>
          </cell>
          <cell r="B1556" t="str">
            <v>SCCS(HABERNAS,DEMOCRACIA E DIREITO)</v>
          </cell>
          <cell r="C1556" t="str">
            <v>Optativa</v>
          </cell>
          <cell r="D1556" t="str">
            <v>UNID. ACAD. DE CIÊNCIAS SOCIAIS</v>
          </cell>
          <cell r="E1556">
            <v>4</v>
          </cell>
          <cell r="F1556">
            <v>60</v>
          </cell>
          <cell r="G1556">
            <v>1992</v>
          </cell>
        </row>
        <row r="1557">
          <cell r="A1557">
            <v>1305250</v>
          </cell>
          <cell r="B1557" t="str">
            <v>SCCS (HIST. ORAL, MEMÓRIA E IDENTIDADE)</v>
          </cell>
          <cell r="C1557" t="str">
            <v>Optativa</v>
          </cell>
          <cell r="D1557" t="str">
            <v>UNID. ACAD. DE CIÊNCIAS SOCIAIS</v>
          </cell>
          <cell r="E1557">
            <v>4</v>
          </cell>
          <cell r="F1557">
            <v>60</v>
          </cell>
          <cell r="G1557">
            <v>1992</v>
          </cell>
        </row>
        <row r="1558">
          <cell r="A1558">
            <v>1305251</v>
          </cell>
          <cell r="B1558" t="str">
            <v>SCCS ( SOCIOLOGIA DO TURISMO)</v>
          </cell>
          <cell r="C1558" t="str">
            <v>Optativa</v>
          </cell>
          <cell r="D1558" t="str">
            <v>UNID. ACAD. DE CIÊNCIAS SOCIAIS</v>
          </cell>
          <cell r="E1558">
            <v>4</v>
          </cell>
          <cell r="F1558">
            <v>60</v>
          </cell>
          <cell r="G1558">
            <v>1992</v>
          </cell>
        </row>
        <row r="1559">
          <cell r="A1559">
            <v>1305253</v>
          </cell>
          <cell r="B1559" t="str">
            <v>ENADE/CONCLUINTE</v>
          </cell>
          <cell r="C1559" t="str">
            <v>Complementar</v>
          </cell>
          <cell r="D1559" t="str">
            <v>UNID. ACAD. DE CIÊNCIAS SOCIAIS</v>
          </cell>
          <cell r="E1559">
            <v>0</v>
          </cell>
          <cell r="F1559">
            <v>0</v>
          </cell>
          <cell r="G1559">
            <v>2005</v>
          </cell>
        </row>
        <row r="1560">
          <cell r="A1560">
            <v>1305254</v>
          </cell>
          <cell r="B1560" t="str">
            <v>ENADE/INGRESSANTE</v>
          </cell>
          <cell r="C1560" t="str">
            <v>Complementar</v>
          </cell>
          <cell r="D1560" t="str">
            <v>UNID. ACAD. DE CIÊNCIAS SOCIAIS</v>
          </cell>
          <cell r="E1560">
            <v>0</v>
          </cell>
          <cell r="F1560">
            <v>0</v>
          </cell>
          <cell r="G1560">
            <v>2005</v>
          </cell>
        </row>
        <row r="1561">
          <cell r="A1561">
            <v>1305255</v>
          </cell>
          <cell r="B1561" t="str">
            <v>SCCS(O MUNDO DA ECO SOLID E A AUTOGESTÃO</v>
          </cell>
          <cell r="C1561" t="str">
            <v>Optativa</v>
          </cell>
          <cell r="D1561" t="str">
            <v>UNID. ACAD. DE CIÊNCIAS SOCIAIS</v>
          </cell>
          <cell r="E1561">
            <v>4</v>
          </cell>
          <cell r="F1561">
            <v>60</v>
          </cell>
          <cell r="G1561">
            <v>1992</v>
          </cell>
        </row>
        <row r="1562">
          <cell r="A1562">
            <v>1305256</v>
          </cell>
          <cell r="B1562" t="str">
            <v>SCCS(SOCIEDADES COMPLEXAS/ANT APLIC)</v>
          </cell>
          <cell r="C1562" t="str">
            <v>Optativa</v>
          </cell>
          <cell r="D1562" t="str">
            <v>UNID. ACAD. DE CIÊNCIAS SOCIAIS</v>
          </cell>
          <cell r="E1562">
            <v>4</v>
          </cell>
          <cell r="F1562">
            <v>60</v>
          </cell>
          <cell r="G1562">
            <v>1992</v>
          </cell>
        </row>
        <row r="1563">
          <cell r="A1563">
            <v>1305257</v>
          </cell>
          <cell r="B1563" t="str">
            <v>SCCS(TEF-MYTHOLOGIA COMP: A INV DA MIT I</v>
          </cell>
          <cell r="C1563" t="str">
            <v>Optativa</v>
          </cell>
          <cell r="D1563" t="str">
            <v>UNID. ACAD. DE CIÊNCIAS SOCIAIS</v>
          </cell>
          <cell r="E1563">
            <v>4</v>
          </cell>
          <cell r="F1563">
            <v>60</v>
          </cell>
          <cell r="G1563">
            <v>1992</v>
          </cell>
        </row>
        <row r="1564">
          <cell r="A1564">
            <v>1305258</v>
          </cell>
          <cell r="B1564" t="str">
            <v>SCCS (INFORMÁTICA BÁSICA P/ C. SOCIAIS)</v>
          </cell>
          <cell r="C1564" t="str">
            <v>Optativa</v>
          </cell>
          <cell r="D1564" t="str">
            <v>UNID. ACAD. DE CIÊNCIAS SOCIAIS</v>
          </cell>
          <cell r="E1564">
            <v>2</v>
          </cell>
          <cell r="F1564">
            <v>30</v>
          </cell>
          <cell r="G1564">
            <v>1992</v>
          </cell>
        </row>
        <row r="1565">
          <cell r="A1565">
            <v>1305259</v>
          </cell>
          <cell r="B1565" t="str">
            <v>ORGANIZACAO DO TRABALHO</v>
          </cell>
          <cell r="C1565" t="str">
            <v>Obrigatória</v>
          </cell>
          <cell r="D1565" t="str">
            <v> UNID. ACAD. DE CIÊNCIAS SOCIAIS</v>
          </cell>
          <cell r="E1565">
            <v>4</v>
          </cell>
          <cell r="F1565">
            <v>60</v>
          </cell>
          <cell r="G1565">
            <v>2005</v>
          </cell>
        </row>
        <row r="1566">
          <cell r="A1566">
            <v>1305260</v>
          </cell>
          <cell r="B1566" t="str">
            <v>INST DO DIREITO P/ ENG DE PRODUCAO</v>
          </cell>
          <cell r="C1566" t="str">
            <v>Obrigatória</v>
          </cell>
          <cell r="D1566" t="str">
            <v> UNID. ACAD. DE CIÊNCIAS SOCIAIS</v>
          </cell>
          <cell r="E1566">
            <v>4</v>
          </cell>
          <cell r="F1566">
            <v>60</v>
          </cell>
          <cell r="G1566">
            <v>2005</v>
          </cell>
        </row>
        <row r="1567">
          <cell r="A1567">
            <v>1305262</v>
          </cell>
          <cell r="B1567" t="str">
            <v>SCCS(TEORIA DOS S S DE PIERRE BOURDIEU)</v>
          </cell>
          <cell r="C1567" t="str">
            <v>Optativa</v>
          </cell>
          <cell r="D1567" t="str">
            <v>UNID. ACAD. DE CIÊNCIAS SOCIAIS</v>
          </cell>
          <cell r="E1567">
            <v>3</v>
          </cell>
          <cell r="F1567">
            <v>45</v>
          </cell>
          <cell r="G1567">
            <v>1992</v>
          </cell>
        </row>
        <row r="1568">
          <cell r="A1568">
            <v>1305263</v>
          </cell>
          <cell r="B1568" t="str">
            <v>SCCS(MODERNIDADE E PENS ANTI-MODERNO)</v>
          </cell>
          <cell r="C1568" t="str">
            <v>Optativa</v>
          </cell>
          <cell r="D1568" t="str">
            <v>UNID. ACAD. DE CIÊNCIAS SOCIAIS</v>
          </cell>
          <cell r="E1568">
            <v>4</v>
          </cell>
          <cell r="F1568">
            <v>60</v>
          </cell>
          <cell r="G1568">
            <v>1992</v>
          </cell>
        </row>
        <row r="1569">
          <cell r="A1569">
            <v>1305265</v>
          </cell>
          <cell r="B1569" t="str">
            <v>SCCS(CULTURA MIDIATICA E POLITICA)</v>
          </cell>
          <cell r="C1569" t="str">
            <v>Optativa</v>
          </cell>
          <cell r="D1569" t="str">
            <v>UNID. ACAD. DE CIÊNCIAS SOCIAIS</v>
          </cell>
          <cell r="E1569">
            <v>4</v>
          </cell>
          <cell r="F1569">
            <v>60</v>
          </cell>
          <cell r="G1569">
            <v>1992</v>
          </cell>
        </row>
        <row r="1570">
          <cell r="A1570">
            <v>1305266</v>
          </cell>
          <cell r="B1570" t="str">
            <v>SCCS(SOC DA CULT CONT(MIDIA,CONS.E N.ID)</v>
          </cell>
          <cell r="C1570" t="str">
            <v>Optativa</v>
          </cell>
          <cell r="D1570" t="str">
            <v>UNID. ACAD. DE CIÊNCIAS SOCIAIS</v>
          </cell>
          <cell r="E1570">
            <v>3</v>
          </cell>
          <cell r="F1570">
            <v>45</v>
          </cell>
          <cell r="G1570">
            <v>1992</v>
          </cell>
        </row>
        <row r="1571">
          <cell r="A1571">
            <v>1305267</v>
          </cell>
          <cell r="B1571" t="str">
            <v>SCCS(INTRODUÇAO A ANTROPOLOGIA VISUAL)</v>
          </cell>
          <cell r="C1571" t="str">
            <v>Optativa</v>
          </cell>
          <cell r="D1571" t="str">
            <v>UNID. ACAD. DE CIÊNCIAS SOCIAIS</v>
          </cell>
          <cell r="E1571">
            <v>4</v>
          </cell>
          <cell r="F1571">
            <v>60</v>
          </cell>
          <cell r="G1571">
            <v>1992</v>
          </cell>
        </row>
        <row r="1572">
          <cell r="A1572">
            <v>1305268</v>
          </cell>
          <cell r="B1572" t="str">
            <v>SCCS(ANTROP.E OS ESTUDOS SOBRE QUILOMBO)</v>
          </cell>
          <cell r="C1572" t="str">
            <v>Optativa</v>
          </cell>
          <cell r="D1572" t="str">
            <v>UNID. ACAD. DE CIÊNCIAS SOCIAIS</v>
          </cell>
          <cell r="E1572">
            <v>4</v>
          </cell>
          <cell r="F1572">
            <v>60</v>
          </cell>
          <cell r="G1572">
            <v>1992</v>
          </cell>
        </row>
        <row r="1573">
          <cell r="A1573">
            <v>1305269</v>
          </cell>
          <cell r="B1573" t="str">
            <v>SCCS(CULTURA E POLITICA)</v>
          </cell>
          <cell r="C1573" t="str">
            <v>Optativa</v>
          </cell>
          <cell r="D1573" t="str">
            <v>UNID. ACAD. DE CIÊNCIAS SOCIAIS</v>
          </cell>
          <cell r="E1573">
            <v>4</v>
          </cell>
          <cell r="F1573">
            <v>60</v>
          </cell>
          <cell r="G1573">
            <v>1992</v>
          </cell>
        </row>
        <row r="1574">
          <cell r="A1574">
            <v>1305270</v>
          </cell>
          <cell r="B1574" t="str">
            <v>SCCS(A SOCIOLOGIA DE MAX  WEBER)</v>
          </cell>
          <cell r="C1574" t="str">
            <v>Optativa</v>
          </cell>
          <cell r="D1574" t="str">
            <v>UNID. ACAD. DE CIÊNCIAS SOCIAIS</v>
          </cell>
          <cell r="E1574">
            <v>4</v>
          </cell>
          <cell r="F1574">
            <v>60</v>
          </cell>
          <cell r="G1574">
            <v>1992</v>
          </cell>
        </row>
        <row r="1575">
          <cell r="A1575">
            <v>1305271</v>
          </cell>
          <cell r="B1575" t="str">
            <v>HISTÓRIA DA FILOSOFIA ANTIGA I</v>
          </cell>
          <cell r="C1575" t="str">
            <v>Obrigatória</v>
          </cell>
          <cell r="D1575" t="str">
            <v> UNID. ACAD. DE CIÊNCIAS SOCIAIS</v>
          </cell>
          <cell r="E1575">
            <v>4</v>
          </cell>
          <cell r="F1575">
            <v>60</v>
          </cell>
          <cell r="G1575">
            <v>2009</v>
          </cell>
        </row>
        <row r="1576">
          <cell r="A1576">
            <v>1305272</v>
          </cell>
          <cell r="B1576" t="str">
            <v>LEITURA E PROD DE TEXTOS FILOSOFICOS I</v>
          </cell>
          <cell r="C1576" t="str">
            <v>Obrigatória</v>
          </cell>
          <cell r="D1576" t="str">
            <v> UNID. ACAD. DE CIÊNCIAS SOCIAIS</v>
          </cell>
          <cell r="E1576">
            <v>4</v>
          </cell>
          <cell r="F1576">
            <v>60</v>
          </cell>
          <cell r="G1576">
            <v>2009</v>
          </cell>
        </row>
        <row r="1577">
          <cell r="A1577">
            <v>1305273</v>
          </cell>
          <cell r="B1577" t="str">
            <v>METAFÍSICA I</v>
          </cell>
          <cell r="C1577" t="str">
            <v>Obrigatória</v>
          </cell>
          <cell r="D1577" t="str">
            <v> UNID. ACAD. DE CIÊNCIAS SOCIAIS</v>
          </cell>
          <cell r="E1577">
            <v>4</v>
          </cell>
          <cell r="F1577">
            <v>60</v>
          </cell>
          <cell r="G1577">
            <v>2009</v>
          </cell>
        </row>
        <row r="1578">
          <cell r="A1578">
            <v>1305274</v>
          </cell>
          <cell r="B1578" t="str">
            <v>LOGICA I</v>
          </cell>
          <cell r="C1578" t="str">
            <v>Obrigatória</v>
          </cell>
          <cell r="D1578" t="str">
            <v> UNID. ACAD. DE CIÊNCIAS SOCIAIS</v>
          </cell>
          <cell r="E1578">
            <v>4</v>
          </cell>
          <cell r="F1578">
            <v>60</v>
          </cell>
          <cell r="G1578">
            <v>2009</v>
          </cell>
        </row>
        <row r="1579">
          <cell r="A1579">
            <v>1305275</v>
          </cell>
          <cell r="B1579" t="str">
            <v>INTRODUÇÃO À FILOSOFIA</v>
          </cell>
          <cell r="C1579" t="str">
            <v>Obrigatória</v>
          </cell>
          <cell r="D1579" t="str">
            <v> UNID. ACAD. DE CIÊNCIAS SOCIAIS</v>
          </cell>
          <cell r="E1579">
            <v>4</v>
          </cell>
          <cell r="F1579">
            <v>60</v>
          </cell>
          <cell r="G1579">
            <v>2009</v>
          </cell>
        </row>
        <row r="1580">
          <cell r="A1580">
            <v>1305276</v>
          </cell>
          <cell r="B1580" t="str">
            <v>RELACOES HUMANAS</v>
          </cell>
          <cell r="C1580" t="str">
            <v>Optativa</v>
          </cell>
          <cell r="D1580" t="str">
            <v> UNID. ACAD. DE CIÊNCIAS SOCIAIS</v>
          </cell>
          <cell r="E1580">
            <v>4</v>
          </cell>
          <cell r="F1580">
            <v>60</v>
          </cell>
          <cell r="G1580">
            <v>2009</v>
          </cell>
        </row>
        <row r="1581">
          <cell r="A1581">
            <v>1305277</v>
          </cell>
          <cell r="B1581" t="str">
            <v>HISTÓRIA DA FILOSOFIA ANTIGA II</v>
          </cell>
          <cell r="C1581" t="str">
            <v>Obrigatória</v>
          </cell>
          <cell r="D1581" t="str">
            <v> UNID. ACAD. DE CIÊNCIAS SOCIAIS</v>
          </cell>
          <cell r="E1581">
            <v>4</v>
          </cell>
          <cell r="F1581">
            <v>60</v>
          </cell>
          <cell r="G1581">
            <v>2009</v>
          </cell>
        </row>
        <row r="1582">
          <cell r="A1582">
            <v>1305278</v>
          </cell>
          <cell r="B1582" t="str">
            <v>LEITURA E PROD DE TEXTOS FILOSOFICOS II</v>
          </cell>
          <cell r="C1582" t="str">
            <v>Obrigatória</v>
          </cell>
          <cell r="D1582" t="str">
            <v> UNID. ACAD. DE CIÊNCIAS SOCIAIS</v>
          </cell>
          <cell r="E1582">
            <v>4</v>
          </cell>
          <cell r="F1582">
            <v>60</v>
          </cell>
          <cell r="G1582">
            <v>2009</v>
          </cell>
        </row>
        <row r="1583">
          <cell r="A1583">
            <v>1305279</v>
          </cell>
          <cell r="B1583" t="str">
            <v>METAFÍSICA II</v>
          </cell>
          <cell r="C1583" t="str">
            <v>Obrigatória</v>
          </cell>
          <cell r="D1583" t="str">
            <v> UNID. ACAD. DE CIÊNCIAS SOCIAIS</v>
          </cell>
          <cell r="E1583">
            <v>4</v>
          </cell>
          <cell r="F1583">
            <v>60</v>
          </cell>
          <cell r="G1583">
            <v>2009</v>
          </cell>
        </row>
        <row r="1584">
          <cell r="A1584">
            <v>1305280</v>
          </cell>
          <cell r="B1584" t="str">
            <v>LOGICA II</v>
          </cell>
          <cell r="C1584" t="str">
            <v>Obrigatória</v>
          </cell>
          <cell r="D1584" t="str">
            <v> UNID. ACAD. DE CIÊNCIAS SOCIAIS</v>
          </cell>
          <cell r="E1584">
            <v>4</v>
          </cell>
          <cell r="F1584">
            <v>60</v>
          </cell>
          <cell r="G1584">
            <v>2009</v>
          </cell>
        </row>
        <row r="1585">
          <cell r="A1585">
            <v>1305281</v>
          </cell>
          <cell r="B1585" t="str">
            <v>TEORIA DO CONHECIMENTO</v>
          </cell>
          <cell r="C1585" t="str">
            <v>Obrigatória</v>
          </cell>
          <cell r="D1585" t="str">
            <v> UNID. ACAD. DE CIÊNCIAS SOCIAIS</v>
          </cell>
          <cell r="E1585">
            <v>4</v>
          </cell>
          <cell r="F1585">
            <v>60</v>
          </cell>
          <cell r="G1585">
            <v>2009</v>
          </cell>
        </row>
        <row r="1586">
          <cell r="A1586">
            <v>1305282</v>
          </cell>
          <cell r="B1586" t="str">
            <v>SCCS (EPIST. E METOD. EM C. POLÍTICA)</v>
          </cell>
          <cell r="C1586" t="str">
            <v>Optativa</v>
          </cell>
          <cell r="D1586" t="str">
            <v>UNID. ACAD. DE CIÊNCIAS SOCIAIS</v>
          </cell>
          <cell r="E1586">
            <v>4</v>
          </cell>
          <cell r="F1586">
            <v>60</v>
          </cell>
          <cell r="G1586">
            <v>1992</v>
          </cell>
        </row>
        <row r="1587">
          <cell r="A1587">
            <v>1305283</v>
          </cell>
          <cell r="B1587" t="str">
            <v>CULTURA E EDUCAÇÃO</v>
          </cell>
          <cell r="C1587" t="str">
            <v>Complementar</v>
          </cell>
          <cell r="D1587" t="str">
            <v> UNID. ACAD. DE CIÊNCIAS SOCIAIS</v>
          </cell>
          <cell r="E1587">
            <v>4</v>
          </cell>
          <cell r="F1587">
            <v>60</v>
          </cell>
          <cell r="G1587">
            <v>2009</v>
          </cell>
        </row>
        <row r="1588">
          <cell r="A1588">
            <v>1305285</v>
          </cell>
          <cell r="B1588" t="str">
            <v>HISTÓRIA DA FILOSOFIA MEDIEVAL I</v>
          </cell>
          <cell r="C1588" t="str">
            <v>Obrigatória</v>
          </cell>
          <cell r="D1588" t="str">
            <v> UNID. ACAD. DE CIÊNCIAS SOCIAIS</v>
          </cell>
          <cell r="E1588">
            <v>4</v>
          </cell>
          <cell r="F1588">
            <v>60</v>
          </cell>
          <cell r="G1588">
            <v>2009</v>
          </cell>
        </row>
        <row r="1589">
          <cell r="A1589">
            <v>1305286</v>
          </cell>
          <cell r="B1589" t="str">
            <v>LEITURA E PROD DE TEXTOS FILOSOFICOS III</v>
          </cell>
          <cell r="C1589" t="str">
            <v>Obrigatória</v>
          </cell>
          <cell r="D1589" t="str">
            <v> UNID. ACAD. DE CIÊNCIAS SOCIAIS</v>
          </cell>
          <cell r="E1589">
            <v>4</v>
          </cell>
          <cell r="F1589">
            <v>60</v>
          </cell>
          <cell r="G1589">
            <v>2009</v>
          </cell>
        </row>
        <row r="1590">
          <cell r="A1590">
            <v>1305287</v>
          </cell>
          <cell r="B1590" t="str">
            <v>ETICA I</v>
          </cell>
          <cell r="C1590" t="str">
            <v>Obrigatória</v>
          </cell>
          <cell r="D1590" t="str">
            <v> UNID. ACAD. DE CIÊNCIAS SOCIAIS</v>
          </cell>
          <cell r="E1590">
            <v>4</v>
          </cell>
          <cell r="F1590">
            <v>60</v>
          </cell>
          <cell r="G1590">
            <v>2009</v>
          </cell>
        </row>
        <row r="1591">
          <cell r="A1591">
            <v>1305288</v>
          </cell>
          <cell r="B1591" t="str">
            <v>FILOSOFIA DA CIÊNCIA I</v>
          </cell>
          <cell r="C1591" t="str">
            <v>Optativa</v>
          </cell>
          <cell r="D1591" t="str">
            <v> UNID. ACAD. DE CIÊNCIAS SOCIAIS</v>
          </cell>
          <cell r="E1591">
            <v>4</v>
          </cell>
          <cell r="F1591">
            <v>60</v>
          </cell>
          <cell r="G1591">
            <v>2017</v>
          </cell>
        </row>
        <row r="1592">
          <cell r="A1592">
            <v>1305290</v>
          </cell>
          <cell r="B1592" t="str">
            <v>DIREITO ECONOMICO</v>
          </cell>
          <cell r="C1592" t="str">
            <v>Optativa</v>
          </cell>
          <cell r="D1592" t="str">
            <v> UNID. ACAD. DE CIÊNCIAS SOCIAIS</v>
          </cell>
          <cell r="E1592">
            <v>4</v>
          </cell>
          <cell r="F1592">
            <v>60</v>
          </cell>
          <cell r="G1592">
            <v>2009</v>
          </cell>
        </row>
        <row r="1593">
          <cell r="A1593">
            <v>1305291</v>
          </cell>
          <cell r="B1593" t="str">
            <v>DIREITO FINANC. E LEGISLAÇÃO TRIBUTÁRIA</v>
          </cell>
          <cell r="C1593" t="str">
            <v>Optativa</v>
          </cell>
          <cell r="D1593" t="str">
            <v> UNID. ACAD. DE CIÊNCIAS SOCIAIS</v>
          </cell>
          <cell r="E1593">
            <v>4</v>
          </cell>
          <cell r="F1593">
            <v>60</v>
          </cell>
          <cell r="G1593">
            <v>2009</v>
          </cell>
        </row>
        <row r="1594">
          <cell r="A1594">
            <v>1305292</v>
          </cell>
          <cell r="B1594" t="str">
            <v>DIREITO INTERNACIONAL PUBLICO</v>
          </cell>
          <cell r="C1594" t="str">
            <v>Optativa</v>
          </cell>
          <cell r="D1594" t="str">
            <v> UNID. ACAD. DE CIÊNCIAS SOCIAIS</v>
          </cell>
          <cell r="E1594">
            <v>4</v>
          </cell>
          <cell r="F1594">
            <v>60</v>
          </cell>
          <cell r="G1594">
            <v>2009</v>
          </cell>
        </row>
        <row r="1595">
          <cell r="A1595">
            <v>1305293</v>
          </cell>
          <cell r="B1595" t="str">
            <v>INTRODUÇÃO À INFORMÁTICA</v>
          </cell>
          <cell r="C1595" t="str">
            <v>Obrigatória</v>
          </cell>
          <cell r="D1595" t="str">
            <v> UNID. ACAD. DE CIÊNCIAS SOCIAIS</v>
          </cell>
          <cell r="E1595">
            <v>4</v>
          </cell>
          <cell r="F1595">
            <v>60</v>
          </cell>
          <cell r="G1595">
            <v>2009</v>
          </cell>
        </row>
        <row r="1596">
          <cell r="A1596">
            <v>1305294</v>
          </cell>
          <cell r="B1596" t="str">
            <v>SEMINÁRIO DE INTRODUÇÃO AO CURSO</v>
          </cell>
          <cell r="C1596" t="str">
            <v>Obrigatória</v>
          </cell>
          <cell r="D1596" t="str">
            <v> UNID. ACAD. DE CIÊNCIAS SOCIAIS</v>
          </cell>
          <cell r="E1596">
            <v>2</v>
          </cell>
          <cell r="F1596">
            <v>30</v>
          </cell>
          <cell r="G1596">
            <v>2009</v>
          </cell>
        </row>
        <row r="1597">
          <cell r="A1597">
            <v>1305295</v>
          </cell>
          <cell r="B1597" t="str">
            <v>RACA,NATUREZA E CULTURA(INT.A ANTROPOL)</v>
          </cell>
          <cell r="C1597" t="str">
            <v>Obrigatória</v>
          </cell>
          <cell r="D1597" t="str">
            <v> UNID. ACAD. DE CIÊNCIAS SOCIAIS</v>
          </cell>
          <cell r="E1597">
            <v>4</v>
          </cell>
          <cell r="F1597">
            <v>60</v>
          </cell>
          <cell r="G1597">
            <v>2009</v>
          </cell>
        </row>
        <row r="1598">
          <cell r="A1598">
            <v>1305296</v>
          </cell>
          <cell r="B1598" t="str">
            <v>DIREITO INDIGENA</v>
          </cell>
          <cell r="C1598" t="str">
            <v>Obrigatória</v>
          </cell>
          <cell r="D1598" t="str">
            <v> UNID. ACAD. DE CIÊNCIAS SOCIAIS</v>
          </cell>
          <cell r="E1598">
            <v>2</v>
          </cell>
          <cell r="F1598">
            <v>30</v>
          </cell>
          <cell r="G1598">
            <v>2009</v>
          </cell>
        </row>
        <row r="1599">
          <cell r="A1599">
            <v>1305297</v>
          </cell>
          <cell r="B1599" t="str">
            <v>ECONOMIA SOLIDARIA</v>
          </cell>
          <cell r="C1599" t="str">
            <v>Optativa</v>
          </cell>
          <cell r="D1599" t="str">
            <v> UNID. ACAD. DE CIÊNCIAS SOCIAIS</v>
          </cell>
          <cell r="E1599">
            <v>4</v>
          </cell>
          <cell r="F1599">
            <v>60</v>
          </cell>
          <cell r="G1599">
            <v>2009</v>
          </cell>
        </row>
        <row r="1600">
          <cell r="A1600">
            <v>1305298</v>
          </cell>
          <cell r="B1600" t="str">
            <v>ESTUDOS SOCIOECONOMICOS</v>
          </cell>
          <cell r="C1600" t="str">
            <v>Obrigatória</v>
          </cell>
          <cell r="D1600" t="str">
            <v> UNID. ACAD. DE CIÊNCIAS SOCIAIS</v>
          </cell>
          <cell r="E1600">
            <v>4</v>
          </cell>
          <cell r="F1600">
            <v>60</v>
          </cell>
          <cell r="G1600">
            <v>2010</v>
          </cell>
        </row>
        <row r="1601">
          <cell r="A1601">
            <v>1305299</v>
          </cell>
          <cell r="B1601" t="str">
            <v>SCCS (ANTROPOLOGIA E HISTÓRIA)</v>
          </cell>
          <cell r="C1601" t="str">
            <v>Optativa</v>
          </cell>
          <cell r="D1601" t="str">
            <v>UNID. ACAD. DE CIÊNCIAS SOCIAIS</v>
          </cell>
          <cell r="E1601">
            <v>4</v>
          </cell>
          <cell r="F1601">
            <v>60</v>
          </cell>
          <cell r="G1601">
            <v>1992</v>
          </cell>
        </row>
        <row r="1602">
          <cell r="A1602">
            <v>1305300</v>
          </cell>
          <cell r="B1602" t="str">
            <v>SCCS(A SOCIOLOGIA DE PIERRE BOURDIEU)</v>
          </cell>
          <cell r="C1602" t="str">
            <v>Optativa</v>
          </cell>
          <cell r="D1602" t="str">
            <v>UNID. ACAD. DE CIÊNCIAS SOCIAIS</v>
          </cell>
          <cell r="E1602">
            <v>4</v>
          </cell>
          <cell r="F1602">
            <v>60</v>
          </cell>
          <cell r="G1602">
            <v>1992</v>
          </cell>
        </row>
        <row r="1603">
          <cell r="A1603">
            <v>1305301</v>
          </cell>
          <cell r="B1603" t="str">
            <v>SCCS(NEOINSTITUCIONALISMO E EST. LEGISL)</v>
          </cell>
          <cell r="C1603" t="str">
            <v>Optativa</v>
          </cell>
          <cell r="D1603" t="str">
            <v>UNID. ACAD. DE CIÊNCIAS SOCIAIS</v>
          </cell>
          <cell r="E1603">
            <v>4</v>
          </cell>
          <cell r="F1603">
            <v>60</v>
          </cell>
          <cell r="G1603">
            <v>1992</v>
          </cell>
        </row>
        <row r="1604">
          <cell r="A1604">
            <v>1305302</v>
          </cell>
          <cell r="B1604" t="str">
            <v>HISTÓRIA DA FILOSOFIA MEDIEVAL II</v>
          </cell>
          <cell r="C1604" t="str">
            <v>Obrigatória</v>
          </cell>
          <cell r="D1604" t="str">
            <v> UNID. ACAD. DE CIÊNCIAS SOCIAIS</v>
          </cell>
          <cell r="E1604">
            <v>4</v>
          </cell>
          <cell r="F1604">
            <v>60</v>
          </cell>
          <cell r="G1604">
            <v>2009</v>
          </cell>
        </row>
        <row r="1605">
          <cell r="A1605">
            <v>1305303</v>
          </cell>
          <cell r="B1605" t="str">
            <v>LEITURA E PROD DE TEXTOS FILOSOFICOS IV</v>
          </cell>
          <cell r="C1605" t="str">
            <v>Obrigatória</v>
          </cell>
          <cell r="D1605" t="str">
            <v> UNID. ACAD. DE CIÊNCIAS SOCIAIS</v>
          </cell>
          <cell r="E1605">
            <v>4</v>
          </cell>
          <cell r="F1605">
            <v>60</v>
          </cell>
          <cell r="G1605">
            <v>2009</v>
          </cell>
        </row>
        <row r="1606">
          <cell r="A1606">
            <v>1305304</v>
          </cell>
          <cell r="B1606" t="str">
            <v>ETICA II</v>
          </cell>
          <cell r="C1606" t="str">
            <v>Obrigatória</v>
          </cell>
          <cell r="D1606" t="str">
            <v> UNID. ACAD. DE CIÊNCIAS SOCIAIS</v>
          </cell>
          <cell r="E1606">
            <v>4</v>
          </cell>
          <cell r="F1606">
            <v>60</v>
          </cell>
          <cell r="G1606">
            <v>2009</v>
          </cell>
        </row>
        <row r="1607">
          <cell r="A1607">
            <v>1305305</v>
          </cell>
          <cell r="B1607" t="str">
            <v>FILOSOFIA DA LINGUAGEM I</v>
          </cell>
          <cell r="C1607" t="str">
            <v>Obrigatória</v>
          </cell>
          <cell r="D1607" t="str">
            <v> UNID. ACAD. DE CIÊNCIAS SOCIAIS</v>
          </cell>
          <cell r="E1607">
            <v>4</v>
          </cell>
          <cell r="F1607">
            <v>60</v>
          </cell>
          <cell r="G1607">
            <v>2009</v>
          </cell>
        </row>
        <row r="1608">
          <cell r="A1608">
            <v>1305306</v>
          </cell>
          <cell r="B1608" t="str">
            <v>LINGUA GREGA CLASSICA I</v>
          </cell>
          <cell r="C1608" t="str">
            <v>Optativa</v>
          </cell>
          <cell r="D1608" t="str">
            <v> UNID. ACAD. DE CIÊNCIAS SOCIAIS</v>
          </cell>
          <cell r="E1608">
            <v>4</v>
          </cell>
          <cell r="F1608">
            <v>60</v>
          </cell>
          <cell r="G1608">
            <v>2009</v>
          </cell>
        </row>
        <row r="1609">
          <cell r="A1609">
            <v>1305307</v>
          </cell>
          <cell r="B1609" t="str">
            <v>EDUCAÇÃO AMBIENTAL</v>
          </cell>
          <cell r="C1609" t="str">
            <v>Obrigatória</v>
          </cell>
          <cell r="D1609" t="str">
            <v> UNID. ACAD. DE CIÊNCIAS SOCIAIS</v>
          </cell>
          <cell r="E1609">
            <v>2</v>
          </cell>
          <cell r="F1609">
            <v>30</v>
          </cell>
          <cell r="G1609">
            <v>2009</v>
          </cell>
        </row>
        <row r="1610">
          <cell r="A1610">
            <v>1305308</v>
          </cell>
          <cell r="B1610" t="str">
            <v>METODOLOGIA DA PESQUISA CIENTIFICA</v>
          </cell>
          <cell r="C1610" t="str">
            <v>Obrigatória</v>
          </cell>
          <cell r="D1610" t="str">
            <v> UNID. ACAD. DE CIÊNCIAS SOCIAIS</v>
          </cell>
          <cell r="E1610">
            <v>2</v>
          </cell>
          <cell r="F1610">
            <v>30</v>
          </cell>
          <cell r="G1610">
            <v>2009</v>
          </cell>
        </row>
        <row r="1611">
          <cell r="A1611">
            <v>1305309</v>
          </cell>
          <cell r="B1611" t="str">
            <v>LITERATURA BRASILEIRA I</v>
          </cell>
          <cell r="C1611" t="str">
            <v>Obrigatória</v>
          </cell>
          <cell r="D1611" t="str">
            <v> UNID. ACAD. DE CIÊNCIAS SOCIAIS</v>
          </cell>
          <cell r="E1611">
            <v>4</v>
          </cell>
          <cell r="F1611">
            <v>60</v>
          </cell>
          <cell r="G1611">
            <v>2009</v>
          </cell>
        </row>
        <row r="1612">
          <cell r="A1612">
            <v>1305310</v>
          </cell>
          <cell r="B1612" t="str">
            <v>MATEMÁTICA I</v>
          </cell>
          <cell r="C1612" t="str">
            <v>Obrigatória</v>
          </cell>
          <cell r="D1612" t="str">
            <v> UNID. ACAD. DE CIÊNCIAS SOCIAIS</v>
          </cell>
          <cell r="E1612">
            <v>4</v>
          </cell>
          <cell r="F1612">
            <v>60</v>
          </cell>
          <cell r="G1612">
            <v>2009</v>
          </cell>
        </row>
        <row r="1613">
          <cell r="A1613">
            <v>1305311</v>
          </cell>
          <cell r="B1613" t="str">
            <v>TEORIA LITERARIA</v>
          </cell>
          <cell r="C1613" t="str">
            <v>Obrigatória</v>
          </cell>
          <cell r="D1613" t="str">
            <v> UNID. ACAD. DE CIÊNCIAS SOCIAIS</v>
          </cell>
          <cell r="E1613">
            <v>4</v>
          </cell>
          <cell r="F1613">
            <v>60</v>
          </cell>
          <cell r="G1613">
            <v>2009</v>
          </cell>
        </row>
        <row r="1614">
          <cell r="A1614">
            <v>1305312</v>
          </cell>
          <cell r="B1614" t="str">
            <v>SOCIOLOGIA DA EDUCAÇÃO</v>
          </cell>
          <cell r="C1614" t="str">
            <v>Obrigatória</v>
          </cell>
          <cell r="D1614" t="str">
            <v> UNID. ACAD. DE CIÊNCIAS SOCIAIS</v>
          </cell>
          <cell r="E1614">
            <v>4</v>
          </cell>
          <cell r="F1614">
            <v>60</v>
          </cell>
          <cell r="G1614">
            <v>2009</v>
          </cell>
        </row>
        <row r="1615">
          <cell r="A1615">
            <v>1305313</v>
          </cell>
          <cell r="B1615" t="str">
            <v>SCCS(ANTR DO VOTO,CORRUP E COMPORT ELEIT</v>
          </cell>
          <cell r="C1615" t="str">
            <v>Optativa</v>
          </cell>
          <cell r="D1615" t="str">
            <v>UNID. ACAD. DE CIÊNCIAS SOCIAIS</v>
          </cell>
          <cell r="E1615">
            <v>4</v>
          </cell>
          <cell r="F1615">
            <v>60</v>
          </cell>
          <cell r="G1615">
            <v>1992</v>
          </cell>
        </row>
        <row r="1616">
          <cell r="A1616">
            <v>1305314</v>
          </cell>
          <cell r="B1616" t="str">
            <v>HISTÓRIA DA FILOSOFIA MODERNA I</v>
          </cell>
          <cell r="C1616" t="str">
            <v>Obrigatória</v>
          </cell>
          <cell r="D1616" t="str">
            <v> UNID. ACAD. DE CIÊNCIAS SOCIAIS</v>
          </cell>
          <cell r="E1616">
            <v>4</v>
          </cell>
          <cell r="F1616">
            <v>60</v>
          </cell>
          <cell r="G1616">
            <v>2009</v>
          </cell>
        </row>
        <row r="1617">
          <cell r="A1617">
            <v>1305315</v>
          </cell>
          <cell r="B1617" t="str">
            <v>FILOSOFIA POLITICA I</v>
          </cell>
          <cell r="C1617" t="str">
            <v>Obrigatória</v>
          </cell>
          <cell r="D1617" t="str">
            <v> UNID. ACAD. DE CIÊNCIAS SOCIAIS</v>
          </cell>
          <cell r="E1617">
            <v>4</v>
          </cell>
          <cell r="F1617">
            <v>60</v>
          </cell>
          <cell r="G1617">
            <v>2009</v>
          </cell>
        </row>
        <row r="1618">
          <cell r="A1618">
            <v>1305316</v>
          </cell>
          <cell r="B1618" t="str">
            <v>ESTETICA I</v>
          </cell>
          <cell r="C1618" t="str">
            <v>Obrigatória</v>
          </cell>
          <cell r="D1618" t="str">
            <v> UNID. ACAD. DE CIÊNCIAS SOCIAIS</v>
          </cell>
          <cell r="E1618">
            <v>4</v>
          </cell>
          <cell r="F1618">
            <v>60</v>
          </cell>
          <cell r="G1618">
            <v>2009</v>
          </cell>
        </row>
        <row r="1619">
          <cell r="A1619">
            <v>1305318</v>
          </cell>
          <cell r="B1619" t="str">
            <v>ETICA III</v>
          </cell>
          <cell r="C1619" t="str">
            <v>Optativa</v>
          </cell>
          <cell r="D1619" t="str">
            <v> UNID. ACAD. DE CIÊNCIAS SOCIAIS</v>
          </cell>
          <cell r="E1619">
            <v>4</v>
          </cell>
          <cell r="F1619">
            <v>60</v>
          </cell>
          <cell r="G1619">
            <v>2009</v>
          </cell>
        </row>
        <row r="1620">
          <cell r="A1620">
            <v>1305319</v>
          </cell>
          <cell r="B1620" t="str">
            <v>FILOSOFIA DA NATUREZA</v>
          </cell>
          <cell r="C1620" t="str">
            <v>Optativa</v>
          </cell>
          <cell r="D1620" t="str">
            <v> UNID. ACAD. DE CIÊNCIAS SOCIAIS</v>
          </cell>
          <cell r="E1620">
            <v>4</v>
          </cell>
          <cell r="F1620">
            <v>60</v>
          </cell>
          <cell r="G1620">
            <v>2009</v>
          </cell>
        </row>
        <row r="1621">
          <cell r="A1621">
            <v>1305320</v>
          </cell>
          <cell r="B1621" t="str">
            <v>TEORIA E CONSTRUCAO DO CONHECIMENTO</v>
          </cell>
          <cell r="C1621" t="str">
            <v>Obrigatória</v>
          </cell>
          <cell r="D1621" t="str">
            <v> UNID. ACAD. DE CIÊNCIAS SOCIAIS</v>
          </cell>
          <cell r="E1621">
            <v>2</v>
          </cell>
          <cell r="F1621">
            <v>30</v>
          </cell>
          <cell r="G1621">
            <v>2009</v>
          </cell>
        </row>
        <row r="1622">
          <cell r="A1622">
            <v>1305321</v>
          </cell>
          <cell r="B1622" t="str">
            <v>DIDÁTICA APLICADA À EDUCAÇÃO INDÍGENA I</v>
          </cell>
          <cell r="C1622" t="str">
            <v>Obrigatória</v>
          </cell>
          <cell r="D1622" t="str">
            <v> UNID. ACAD. DE CIÊNCIAS SOCIAIS</v>
          </cell>
          <cell r="E1622">
            <v>2</v>
          </cell>
          <cell r="F1622">
            <v>30</v>
          </cell>
          <cell r="G1622">
            <v>2009</v>
          </cell>
        </row>
        <row r="1623">
          <cell r="A1623">
            <v>1305322</v>
          </cell>
          <cell r="B1623" t="str">
            <v>SEMINARIO DE AVALIACAO DO CURSO I</v>
          </cell>
          <cell r="C1623" t="str">
            <v>Obrigatória</v>
          </cell>
          <cell r="D1623" t="str">
            <v> UNID. ACAD. DE CIÊNCIAS SOCIAIS</v>
          </cell>
          <cell r="E1623">
            <v>2</v>
          </cell>
          <cell r="F1623">
            <v>30</v>
          </cell>
          <cell r="G1623">
            <v>2009</v>
          </cell>
        </row>
        <row r="1624">
          <cell r="A1624">
            <v>1305323</v>
          </cell>
          <cell r="B1624" t="str">
            <v>ECOLOGIA E OS SABERES INDIGENAS</v>
          </cell>
          <cell r="C1624" t="str">
            <v>Obrigatória</v>
          </cell>
          <cell r="D1624" t="str">
            <v> UNID. ACAD. DE CIÊNCIAS SOCIAIS</v>
          </cell>
          <cell r="E1624">
            <v>4</v>
          </cell>
          <cell r="F1624">
            <v>60</v>
          </cell>
          <cell r="G1624">
            <v>2009</v>
          </cell>
        </row>
        <row r="1625">
          <cell r="A1625">
            <v>1305324</v>
          </cell>
          <cell r="B1625" t="str">
            <v>PRODUCAO DE ARTEFATOS PEDAGOGICOS</v>
          </cell>
          <cell r="C1625" t="str">
            <v>Obrigatória</v>
          </cell>
          <cell r="D1625" t="str">
            <v> UNID. ACAD. DE CIÊNCIAS SOCIAIS</v>
          </cell>
          <cell r="E1625">
            <v>4</v>
          </cell>
          <cell r="F1625">
            <v>60</v>
          </cell>
          <cell r="G1625">
            <v>2009</v>
          </cell>
        </row>
        <row r="1626">
          <cell r="A1626">
            <v>1305325</v>
          </cell>
          <cell r="B1626" t="str">
            <v>TEORIA CURRICULAR</v>
          </cell>
          <cell r="C1626" t="str">
            <v>Obrigatória</v>
          </cell>
          <cell r="D1626" t="str">
            <v> UNID. ACAD. DE CIÊNCIAS SOCIAIS</v>
          </cell>
          <cell r="E1626">
            <v>4</v>
          </cell>
          <cell r="F1626">
            <v>60</v>
          </cell>
          <cell r="G1626">
            <v>2009</v>
          </cell>
        </row>
        <row r="1627">
          <cell r="A1627">
            <v>1305326</v>
          </cell>
          <cell r="B1627" t="str">
            <v>ETNOMATEMÁTICA</v>
          </cell>
          <cell r="C1627" t="str">
            <v>Obrigatória</v>
          </cell>
          <cell r="D1627" t="str">
            <v> UNID. ACAD. DE CIÊNCIAS SOCIAIS</v>
          </cell>
          <cell r="E1627">
            <v>4</v>
          </cell>
          <cell r="F1627">
            <v>60</v>
          </cell>
          <cell r="G1627">
            <v>2009</v>
          </cell>
        </row>
        <row r="1628">
          <cell r="A1628">
            <v>1305327</v>
          </cell>
          <cell r="B1628" t="str">
            <v>CONSTRUCAO DO PROJETO CIENTIFICO</v>
          </cell>
          <cell r="C1628" t="str">
            <v>Obrigatória</v>
          </cell>
          <cell r="D1628" t="str">
            <v> UNID. ACAD. DE CIÊNCIAS SOCIAIS</v>
          </cell>
          <cell r="E1628">
            <v>2</v>
          </cell>
          <cell r="F1628">
            <v>30</v>
          </cell>
          <cell r="G1628">
            <v>2009</v>
          </cell>
        </row>
        <row r="1629">
          <cell r="A1629">
            <v>1305328</v>
          </cell>
          <cell r="B1629" t="str">
            <v>DIREITO DO PETRÓLEO</v>
          </cell>
          <cell r="C1629" t="str">
            <v>Obrigatória</v>
          </cell>
          <cell r="D1629" t="str">
            <v> UNID. ACAD. DE CIÊNCIAS SOCIAIS</v>
          </cell>
          <cell r="E1629">
            <v>4</v>
          </cell>
          <cell r="F1629">
            <v>60</v>
          </cell>
          <cell r="G1629">
            <v>2009</v>
          </cell>
        </row>
        <row r="1630">
          <cell r="A1630">
            <v>1305329</v>
          </cell>
          <cell r="B1630" t="str">
            <v>HISTÓRIA DA FILOSOFIA MODERNA II</v>
          </cell>
          <cell r="C1630" t="str">
            <v>Obrigatória</v>
          </cell>
          <cell r="D1630" t="str">
            <v> UNID. ACAD. DE CIÊNCIAS SOCIAIS</v>
          </cell>
          <cell r="E1630">
            <v>4</v>
          </cell>
          <cell r="F1630">
            <v>60</v>
          </cell>
          <cell r="G1630">
            <v>2009</v>
          </cell>
        </row>
        <row r="1631">
          <cell r="A1631">
            <v>1305330</v>
          </cell>
          <cell r="B1631" t="str">
            <v>FILOSOFIA POLITICA II</v>
          </cell>
          <cell r="C1631" t="str">
            <v>Obrigatória</v>
          </cell>
          <cell r="D1631" t="str">
            <v> UNID. ACAD. DE CIÊNCIAS SOCIAIS</v>
          </cell>
          <cell r="E1631">
            <v>4</v>
          </cell>
          <cell r="F1631">
            <v>60</v>
          </cell>
          <cell r="G1631">
            <v>2009</v>
          </cell>
        </row>
        <row r="1632">
          <cell r="A1632">
            <v>1305331</v>
          </cell>
          <cell r="B1632" t="str">
            <v>HISTÓRIA DA FILOSOFIA ANTIGA III</v>
          </cell>
          <cell r="C1632" t="str">
            <v>Optativa</v>
          </cell>
          <cell r="D1632" t="str">
            <v> UNID. ACAD. DE CIÊNCIAS SOCIAIS</v>
          </cell>
          <cell r="E1632">
            <v>4</v>
          </cell>
          <cell r="F1632">
            <v>60</v>
          </cell>
          <cell r="G1632">
            <v>2009</v>
          </cell>
        </row>
        <row r="1633">
          <cell r="A1633">
            <v>1305332</v>
          </cell>
          <cell r="B1633" t="str">
            <v>FILOSOFIA DA RELIGIAO</v>
          </cell>
          <cell r="C1633" t="str">
            <v>Optativa</v>
          </cell>
          <cell r="D1633" t="str">
            <v> UNID. ACAD. DE CIÊNCIAS SOCIAIS</v>
          </cell>
          <cell r="E1633">
            <v>4</v>
          </cell>
          <cell r="F1633">
            <v>60</v>
          </cell>
          <cell r="G1633">
            <v>2009</v>
          </cell>
        </row>
        <row r="1634">
          <cell r="A1634">
            <v>1305333</v>
          </cell>
          <cell r="B1634" t="str">
            <v>METODOLOGIA DO ENSINO DE FILOSOFIA I</v>
          </cell>
          <cell r="C1634" t="str">
            <v>Obrigatória</v>
          </cell>
          <cell r="D1634" t="str">
            <v> UNID. ACAD. DE CIÊNCIAS SOCIAIS</v>
          </cell>
          <cell r="E1634">
            <v>4</v>
          </cell>
          <cell r="F1634">
            <v>60</v>
          </cell>
          <cell r="G1634">
            <v>2009</v>
          </cell>
        </row>
        <row r="1635">
          <cell r="A1635">
            <v>1305334</v>
          </cell>
          <cell r="B1635" t="str">
            <v>FILOSOFIA DA PSICANÁLISE</v>
          </cell>
          <cell r="C1635" t="str">
            <v>Optativa</v>
          </cell>
          <cell r="D1635" t="str">
            <v> UNID. ACAD. DE CIÊNCIAS SOCIAIS</v>
          </cell>
          <cell r="E1635">
            <v>4</v>
          </cell>
          <cell r="F1635">
            <v>60</v>
          </cell>
          <cell r="G1635">
            <v>2009</v>
          </cell>
        </row>
        <row r="1636">
          <cell r="A1636">
            <v>1305335</v>
          </cell>
          <cell r="B1636" t="str">
            <v>HISTÓRIA DA FILOSOFIA CONTEMPORÂNEA I</v>
          </cell>
          <cell r="C1636" t="str">
            <v>Obrigatória</v>
          </cell>
          <cell r="D1636" t="str">
            <v> UNID. ACAD. DE CIÊNCIAS SOCIAIS</v>
          </cell>
          <cell r="E1636">
            <v>4</v>
          </cell>
          <cell r="F1636">
            <v>60</v>
          </cell>
          <cell r="G1636">
            <v>2009</v>
          </cell>
        </row>
        <row r="1637">
          <cell r="A1637">
            <v>1305336</v>
          </cell>
          <cell r="B1637" t="str">
            <v>PROJETO DE TCC</v>
          </cell>
          <cell r="C1637" t="str">
            <v>Complementar</v>
          </cell>
          <cell r="D1637" t="str">
            <v> UNID. ACAD. DE CIÊNCIAS SOCIAIS</v>
          </cell>
          <cell r="E1637">
            <v>4</v>
          </cell>
          <cell r="F1637">
            <v>60</v>
          </cell>
          <cell r="G1637">
            <v>2009</v>
          </cell>
        </row>
        <row r="1638">
          <cell r="A1638">
            <v>1305337</v>
          </cell>
          <cell r="B1638" t="str">
            <v>SCCS(ANTROPOLOGIA DOS RITUAIS)</v>
          </cell>
          <cell r="C1638" t="str">
            <v>Optativa</v>
          </cell>
          <cell r="D1638" t="str">
            <v>UNID. ACAD. DE CIÊNCIAS SOCIAIS</v>
          </cell>
          <cell r="E1638">
            <v>4</v>
          </cell>
          <cell r="F1638">
            <v>60</v>
          </cell>
          <cell r="G1638">
            <v>1992</v>
          </cell>
        </row>
        <row r="1639">
          <cell r="A1639">
            <v>1305338</v>
          </cell>
          <cell r="B1639" t="str">
            <v>ANTROPOLOGIA FILOSOFICA</v>
          </cell>
          <cell r="C1639" t="str">
            <v>Optativa</v>
          </cell>
          <cell r="D1639" t="str">
            <v> UNID. ACAD. DE CIÊNCIAS SOCIAIS</v>
          </cell>
          <cell r="E1639">
            <v>4</v>
          </cell>
          <cell r="F1639">
            <v>60</v>
          </cell>
          <cell r="G1639">
            <v>2009</v>
          </cell>
        </row>
        <row r="1640">
          <cell r="A1640">
            <v>1305339</v>
          </cell>
          <cell r="B1640" t="str">
            <v>METODOLOGIA DO ENSINO DE FILOSOFIA II</v>
          </cell>
          <cell r="C1640" t="str">
            <v>Obrigatória</v>
          </cell>
          <cell r="D1640" t="str">
            <v> UNID. ACAD. DE CIÊNCIAS SOCIAIS</v>
          </cell>
          <cell r="E1640">
            <v>4</v>
          </cell>
          <cell r="F1640">
            <v>60</v>
          </cell>
          <cell r="G1640">
            <v>2009</v>
          </cell>
        </row>
        <row r="1641">
          <cell r="A1641">
            <v>1305340</v>
          </cell>
          <cell r="B1641" t="str">
            <v>SEMINARIO DE AVALIACAO DO CURSO II</v>
          </cell>
          <cell r="C1641" t="str">
            <v>Obrigatória</v>
          </cell>
          <cell r="D1641" t="str">
            <v> UNID. ACAD. DE CIÊNCIAS SOCIAIS</v>
          </cell>
          <cell r="E1641">
            <v>2</v>
          </cell>
          <cell r="F1641">
            <v>30</v>
          </cell>
          <cell r="G1641">
            <v>2009</v>
          </cell>
        </row>
        <row r="1642">
          <cell r="A1642">
            <v>1305341</v>
          </cell>
          <cell r="B1642" t="str">
            <v>CONTADORES DE HISTÓRIA</v>
          </cell>
          <cell r="C1642" t="str">
            <v>Obrigatória</v>
          </cell>
          <cell r="D1642" t="str">
            <v> UNID. ACAD. DE CIÊNCIAS SOCIAIS</v>
          </cell>
          <cell r="E1642">
            <v>6</v>
          </cell>
          <cell r="F1642">
            <v>90</v>
          </cell>
          <cell r="G1642">
            <v>2009</v>
          </cell>
        </row>
        <row r="1643">
          <cell r="A1643">
            <v>1305342</v>
          </cell>
          <cell r="B1643" t="str">
            <v>TEORIAS SOCIAIS</v>
          </cell>
          <cell r="C1643" t="str">
            <v>Obrigatória</v>
          </cell>
          <cell r="D1643" t="str">
            <v> UNID. ACAD. DE CIÊNCIAS SOCIAIS</v>
          </cell>
          <cell r="E1643">
            <v>4</v>
          </cell>
          <cell r="F1643">
            <v>60</v>
          </cell>
          <cell r="G1643">
            <v>2009</v>
          </cell>
        </row>
        <row r="1644">
          <cell r="A1644">
            <v>1305343</v>
          </cell>
          <cell r="B1644" t="str">
            <v>CULTURA E MANIFESTACOES ARTISTICAS</v>
          </cell>
          <cell r="C1644" t="str">
            <v>Obrigatória</v>
          </cell>
          <cell r="D1644" t="str">
            <v> UNID. ACAD. DE CIÊNCIAS SOCIAIS</v>
          </cell>
          <cell r="E1644">
            <v>4</v>
          </cell>
          <cell r="F1644">
            <v>60</v>
          </cell>
          <cell r="G1644">
            <v>2009</v>
          </cell>
        </row>
        <row r="1645">
          <cell r="A1645">
            <v>1305344</v>
          </cell>
          <cell r="B1645" t="str">
            <v>PRAT DE ENSINO PARA LETRAS E C HUMANAS</v>
          </cell>
          <cell r="C1645" t="str">
            <v>Obrigatória</v>
          </cell>
          <cell r="D1645" t="str">
            <v> UNID. ACAD. DE CIÊNCIAS SOCIAIS</v>
          </cell>
          <cell r="E1645">
            <v>4</v>
          </cell>
          <cell r="F1645">
            <v>60</v>
          </cell>
          <cell r="G1645">
            <v>2009</v>
          </cell>
        </row>
        <row r="1646">
          <cell r="A1646">
            <v>1305345</v>
          </cell>
          <cell r="B1646" t="str">
            <v>GEOGRAFIA II</v>
          </cell>
          <cell r="C1646" t="str">
            <v>Obrigatória</v>
          </cell>
          <cell r="D1646" t="str">
            <v> UNID. ACAD. DE CIÊNCIAS SOCIAIS</v>
          </cell>
          <cell r="E1646">
            <v>4</v>
          </cell>
          <cell r="F1646">
            <v>60</v>
          </cell>
          <cell r="G1646">
            <v>2009</v>
          </cell>
        </row>
        <row r="1647">
          <cell r="A1647">
            <v>1305346</v>
          </cell>
          <cell r="B1647" t="str">
            <v>HISTÓRIA GERAL II</v>
          </cell>
          <cell r="C1647" t="str">
            <v>Obrigatória</v>
          </cell>
          <cell r="D1647" t="str">
            <v> UNID. ACAD. DE CIÊNCIAS SOCIAIS</v>
          </cell>
          <cell r="E1647">
            <v>4</v>
          </cell>
          <cell r="F1647">
            <v>60</v>
          </cell>
          <cell r="G1647">
            <v>2009</v>
          </cell>
        </row>
        <row r="1648">
          <cell r="A1648">
            <v>1305347</v>
          </cell>
          <cell r="B1648" t="str">
            <v>LINGUISTICA</v>
          </cell>
          <cell r="C1648" t="str">
            <v>Obrigatória</v>
          </cell>
          <cell r="D1648" t="str">
            <v> UNID. ACAD. DE CIÊNCIAS SOCIAIS</v>
          </cell>
          <cell r="E1648">
            <v>4</v>
          </cell>
          <cell r="F1648">
            <v>60</v>
          </cell>
          <cell r="G1648">
            <v>2009</v>
          </cell>
        </row>
        <row r="1649">
          <cell r="A1649">
            <v>1305348</v>
          </cell>
          <cell r="B1649" t="str">
            <v>LINGUA PORTUGUESA II</v>
          </cell>
          <cell r="C1649" t="str">
            <v>Obrigatória</v>
          </cell>
          <cell r="D1649" t="str">
            <v> UNID. ACAD. DE CIÊNCIAS SOCIAIS</v>
          </cell>
          <cell r="E1649">
            <v>4</v>
          </cell>
          <cell r="F1649">
            <v>60</v>
          </cell>
          <cell r="G1649">
            <v>2009</v>
          </cell>
        </row>
        <row r="1650">
          <cell r="A1650">
            <v>1305349</v>
          </cell>
          <cell r="B1650" t="str">
            <v>CONSERV. ECOSSIST. E QUÍMICA AMBIENTAL</v>
          </cell>
          <cell r="C1650" t="str">
            <v>Obrigatória</v>
          </cell>
          <cell r="D1650" t="str">
            <v> UNID. ACAD. DE CIÊNCIAS SOCIAIS</v>
          </cell>
          <cell r="E1650">
            <v>6</v>
          </cell>
          <cell r="F1650">
            <v>90</v>
          </cell>
          <cell r="G1650">
            <v>2009</v>
          </cell>
        </row>
        <row r="1651">
          <cell r="A1651">
            <v>1305350</v>
          </cell>
          <cell r="B1651" t="str">
            <v>QUÍMICA GERAL</v>
          </cell>
          <cell r="C1651" t="str">
            <v>Obrigatória</v>
          </cell>
          <cell r="D1651" t="str">
            <v> UNID. ACAD. DE CIÊNCIAS SOCIAIS</v>
          </cell>
          <cell r="E1651">
            <v>4</v>
          </cell>
          <cell r="F1651">
            <v>60</v>
          </cell>
          <cell r="G1651">
            <v>2009</v>
          </cell>
        </row>
        <row r="1652">
          <cell r="A1652">
            <v>1305351</v>
          </cell>
          <cell r="B1652" t="str">
            <v>FUNDAMENTOS DE BIOLOGIA CELULAR</v>
          </cell>
          <cell r="C1652" t="str">
            <v>Obrigatória</v>
          </cell>
          <cell r="D1652" t="str">
            <v> UNID. ACAD. DE CIÊNCIAS SOCIAIS</v>
          </cell>
          <cell r="E1652">
            <v>4</v>
          </cell>
          <cell r="F1652">
            <v>60</v>
          </cell>
          <cell r="G1652">
            <v>2009</v>
          </cell>
        </row>
        <row r="1653">
          <cell r="A1653">
            <v>1305352</v>
          </cell>
          <cell r="B1653" t="str">
            <v>PRÁT. DE ENSINO PARA BIOLOGIA E QUÍMICA</v>
          </cell>
          <cell r="C1653" t="str">
            <v>Obrigatória</v>
          </cell>
          <cell r="D1653" t="str">
            <v> UNID. ACAD. DE CIÊNCIAS SOCIAIS</v>
          </cell>
          <cell r="E1653">
            <v>4</v>
          </cell>
          <cell r="F1653">
            <v>60</v>
          </cell>
          <cell r="G1653">
            <v>2009</v>
          </cell>
        </row>
        <row r="1654">
          <cell r="A1654">
            <v>1305353</v>
          </cell>
          <cell r="B1654" t="str">
            <v>BOTANICA I</v>
          </cell>
          <cell r="C1654" t="str">
            <v>Obrigatória</v>
          </cell>
          <cell r="D1654" t="str">
            <v> UNID. ACAD. DE CIÊNCIAS SOCIAIS</v>
          </cell>
          <cell r="E1654">
            <v>4</v>
          </cell>
          <cell r="F1654">
            <v>60</v>
          </cell>
          <cell r="G1654">
            <v>2009</v>
          </cell>
        </row>
        <row r="1655">
          <cell r="A1655">
            <v>1305354</v>
          </cell>
          <cell r="B1655" t="str">
            <v>ESTUDO DE VEGETAIS E BOTANICA</v>
          </cell>
          <cell r="C1655" t="str">
            <v>Obrigatória</v>
          </cell>
          <cell r="D1655" t="str">
            <v> UNID. ACAD. DE CIÊNCIAS SOCIAIS</v>
          </cell>
          <cell r="E1655">
            <v>4</v>
          </cell>
          <cell r="F1655">
            <v>60</v>
          </cell>
          <cell r="G1655">
            <v>2009</v>
          </cell>
        </row>
        <row r="1656">
          <cell r="A1656">
            <v>1305355</v>
          </cell>
          <cell r="B1656" t="str">
            <v>QUÍMICA ORGÂNICA</v>
          </cell>
          <cell r="C1656" t="str">
            <v>Obrigatória</v>
          </cell>
          <cell r="D1656" t="str">
            <v> UNID. ACAD. DE CIÊNCIAS SOCIAIS</v>
          </cell>
          <cell r="E1656">
            <v>4</v>
          </cell>
          <cell r="F1656">
            <v>60</v>
          </cell>
          <cell r="G1656">
            <v>2009</v>
          </cell>
        </row>
        <row r="1657">
          <cell r="A1657">
            <v>1305356</v>
          </cell>
          <cell r="B1657" t="str">
            <v>QUÍMICA ANALÍTICA</v>
          </cell>
          <cell r="C1657" t="str">
            <v>Obrigatória</v>
          </cell>
          <cell r="D1657" t="str">
            <v> UNID. ACAD. DE CIÊNCIAS SOCIAIS</v>
          </cell>
          <cell r="E1657">
            <v>4</v>
          </cell>
          <cell r="F1657">
            <v>60</v>
          </cell>
          <cell r="G1657">
            <v>2009</v>
          </cell>
        </row>
        <row r="1658">
          <cell r="A1658">
            <v>1305357</v>
          </cell>
          <cell r="B1658" t="str">
            <v>SCCS(ANTROPOLOGIA DA POLITICA</v>
          </cell>
          <cell r="C1658" t="str">
            <v>Optativa</v>
          </cell>
          <cell r="D1658" t="str">
            <v>UNID. ACAD. DE CIÊNCIAS SOCIAIS</v>
          </cell>
          <cell r="E1658">
            <v>4</v>
          </cell>
          <cell r="F1658">
            <v>60</v>
          </cell>
          <cell r="G1658">
            <v>1992</v>
          </cell>
        </row>
        <row r="1659">
          <cell r="A1659">
            <v>1305358</v>
          </cell>
          <cell r="B1659" t="str">
            <v>ESTAGIO SUPERVISIONADO I</v>
          </cell>
          <cell r="C1659" t="str">
            <v>Obrigatória</v>
          </cell>
          <cell r="D1659" t="str">
            <v> UNID. ACAD. DE CIÊNCIAS SOCIAIS</v>
          </cell>
          <cell r="E1659">
            <v>14</v>
          </cell>
          <cell r="F1659">
            <v>210</v>
          </cell>
          <cell r="G1659">
            <v>2009</v>
          </cell>
        </row>
        <row r="1660">
          <cell r="A1660">
            <v>1305359</v>
          </cell>
          <cell r="B1660" t="str">
            <v>OFICINA DE PESQUISA</v>
          </cell>
          <cell r="C1660" t="str">
            <v>Obrigatória</v>
          </cell>
          <cell r="D1660" t="str">
            <v> UNID. ACAD. DE CIÊNCIAS SOCIAIS</v>
          </cell>
          <cell r="E1660">
            <v>4</v>
          </cell>
          <cell r="F1660">
            <v>60</v>
          </cell>
          <cell r="G1660">
            <v>2009</v>
          </cell>
        </row>
        <row r="1661">
          <cell r="A1661">
            <v>1305360</v>
          </cell>
          <cell r="B1661" t="str">
            <v>DIDÁTICA APLICADA À EDUCAÇÃO INDÍGENA II</v>
          </cell>
          <cell r="C1661" t="str">
            <v>Obrigatória</v>
          </cell>
          <cell r="D1661" t="str">
            <v> UNID. ACAD. DE CIÊNCIAS SOCIAIS</v>
          </cell>
          <cell r="E1661">
            <v>2</v>
          </cell>
          <cell r="F1661">
            <v>30</v>
          </cell>
          <cell r="G1661">
            <v>2009</v>
          </cell>
        </row>
        <row r="1662">
          <cell r="A1662">
            <v>1305361</v>
          </cell>
          <cell r="B1662" t="str">
            <v>SEMINARIO DE AVALIACAO DO CURSO III</v>
          </cell>
          <cell r="C1662" t="str">
            <v>Obrigatória</v>
          </cell>
          <cell r="D1662" t="str">
            <v> UNID. ACAD. DE CIÊNCIAS SOCIAIS</v>
          </cell>
          <cell r="E1662">
            <v>2</v>
          </cell>
          <cell r="F1662">
            <v>30</v>
          </cell>
          <cell r="G1662">
            <v>2009</v>
          </cell>
        </row>
        <row r="1663">
          <cell r="A1663">
            <v>1305362</v>
          </cell>
          <cell r="B1663" t="str">
            <v>ETNOLOGIA INDIGENA</v>
          </cell>
          <cell r="C1663" t="str">
            <v>Obrigatória</v>
          </cell>
          <cell r="D1663" t="str">
            <v> UNID. ACAD. DE CIÊNCIAS SOCIAIS</v>
          </cell>
          <cell r="E1663">
            <v>6</v>
          </cell>
          <cell r="F1663">
            <v>90</v>
          </cell>
          <cell r="G1663">
            <v>2009</v>
          </cell>
        </row>
        <row r="1664">
          <cell r="A1664">
            <v>1305363</v>
          </cell>
          <cell r="B1664" t="str">
            <v>INFORMÁTICA APLIC. A LETRAS E C. HUMANAS</v>
          </cell>
          <cell r="C1664" t="str">
            <v>Obrigatória</v>
          </cell>
          <cell r="D1664" t="str">
            <v> UNID. ACAD. DE CIÊNCIAS SOCIAIS</v>
          </cell>
          <cell r="E1664">
            <v>2</v>
          </cell>
          <cell r="F1664">
            <v>30</v>
          </cell>
          <cell r="G1664">
            <v>2009</v>
          </cell>
        </row>
        <row r="1665">
          <cell r="A1665">
            <v>1305364</v>
          </cell>
          <cell r="B1665" t="str">
            <v>LINGUA PORTUGUESA III</v>
          </cell>
          <cell r="C1665" t="str">
            <v>Obrigatória</v>
          </cell>
          <cell r="D1665" t="str">
            <v> UNID. ACAD. DE CIÊNCIAS SOCIAIS</v>
          </cell>
          <cell r="E1665">
            <v>4</v>
          </cell>
          <cell r="F1665">
            <v>60</v>
          </cell>
          <cell r="G1665">
            <v>2009</v>
          </cell>
        </row>
        <row r="1666">
          <cell r="A1666">
            <v>1305365</v>
          </cell>
          <cell r="B1666" t="str">
            <v>PRÁTICA DE ENSINO EM LETRAS</v>
          </cell>
          <cell r="C1666" t="str">
            <v>Obrigatória</v>
          </cell>
          <cell r="D1666" t="str">
            <v> UNID. ACAD. DE CIÊNCIAS SOCIAIS</v>
          </cell>
          <cell r="E1666">
            <v>4</v>
          </cell>
          <cell r="F1666">
            <v>60</v>
          </cell>
          <cell r="G1666">
            <v>2009</v>
          </cell>
        </row>
        <row r="1667">
          <cell r="A1667">
            <v>1305366</v>
          </cell>
          <cell r="B1667" t="str">
            <v>LITERATURA BRASILEIRA II</v>
          </cell>
          <cell r="C1667" t="str">
            <v>Obrigatória</v>
          </cell>
          <cell r="D1667" t="str">
            <v> UNID. ACAD. DE CIÊNCIAS SOCIAIS</v>
          </cell>
          <cell r="E1667">
            <v>4</v>
          </cell>
          <cell r="F1667">
            <v>60</v>
          </cell>
          <cell r="G1667">
            <v>2009</v>
          </cell>
        </row>
        <row r="1668">
          <cell r="A1668">
            <v>1305367</v>
          </cell>
          <cell r="B1668" t="str">
            <v>HISTÓRIA DO BRASIL II</v>
          </cell>
          <cell r="C1668" t="str">
            <v>Obrigatória</v>
          </cell>
          <cell r="D1668" t="str">
            <v> UNID. ACAD. DE CIÊNCIAS SOCIAIS</v>
          </cell>
          <cell r="E1668">
            <v>4</v>
          </cell>
          <cell r="F1668">
            <v>60</v>
          </cell>
          <cell r="G1668">
            <v>2009</v>
          </cell>
        </row>
        <row r="1669">
          <cell r="A1669">
            <v>1305368</v>
          </cell>
          <cell r="B1669" t="str">
            <v>HISTÓRIA INDIGENA II</v>
          </cell>
          <cell r="C1669" t="str">
            <v>Obrigatória</v>
          </cell>
          <cell r="D1669" t="str">
            <v> UNID. ACAD. DE CIÊNCIAS SOCIAIS</v>
          </cell>
          <cell r="E1669">
            <v>4</v>
          </cell>
          <cell r="F1669">
            <v>60</v>
          </cell>
          <cell r="G1669">
            <v>2009</v>
          </cell>
        </row>
        <row r="1670">
          <cell r="A1670">
            <v>1305369</v>
          </cell>
          <cell r="B1670" t="str">
            <v>PRÁTICA DE ENSINO EM CIÊNCIAS HUMANAS</v>
          </cell>
          <cell r="C1670" t="str">
            <v>Obrigatória</v>
          </cell>
          <cell r="D1670" t="str">
            <v> UNID. ACAD. DE CIÊNCIAS SOCIAIS</v>
          </cell>
          <cell r="E1670">
            <v>4</v>
          </cell>
          <cell r="F1670">
            <v>60</v>
          </cell>
          <cell r="G1670">
            <v>2009</v>
          </cell>
        </row>
        <row r="1671">
          <cell r="A1671">
            <v>1305370</v>
          </cell>
          <cell r="B1671" t="str">
            <v>INFORMÁTICA APLIC. A BIOLOGIA E QUÍMICA</v>
          </cell>
          <cell r="C1671" t="str">
            <v>Obrigatória</v>
          </cell>
          <cell r="D1671" t="str">
            <v> UNID. ACAD. DE CIÊNCIAS SOCIAIS</v>
          </cell>
          <cell r="E1671">
            <v>2</v>
          </cell>
          <cell r="F1671">
            <v>30</v>
          </cell>
          <cell r="G1671">
            <v>2009</v>
          </cell>
        </row>
        <row r="1672">
          <cell r="A1672">
            <v>1305371</v>
          </cell>
          <cell r="B1672" t="str">
            <v>GERENCIAMENTO DE RECURSOS RENOVAVEIS</v>
          </cell>
          <cell r="C1672" t="str">
            <v>Obrigatória</v>
          </cell>
          <cell r="D1672" t="str">
            <v> UNID. ACAD. DE CIÊNCIAS SOCIAIS</v>
          </cell>
          <cell r="E1672">
            <v>6</v>
          </cell>
          <cell r="F1672">
            <v>90</v>
          </cell>
          <cell r="G1672">
            <v>2009</v>
          </cell>
        </row>
        <row r="1673">
          <cell r="A1673">
            <v>1305372</v>
          </cell>
          <cell r="B1673" t="str">
            <v>BOTANICA II</v>
          </cell>
          <cell r="C1673" t="str">
            <v>Obrigatória</v>
          </cell>
          <cell r="D1673" t="str">
            <v> UNID. ACAD. DE CIÊNCIAS SOCIAIS</v>
          </cell>
          <cell r="E1673">
            <v>4</v>
          </cell>
          <cell r="F1673">
            <v>60</v>
          </cell>
          <cell r="G1673">
            <v>2009</v>
          </cell>
        </row>
        <row r="1674">
          <cell r="A1674">
            <v>1305373</v>
          </cell>
          <cell r="B1674" t="str">
            <v>PRÁTICA DE ENSINO DE BIOLOGIA</v>
          </cell>
          <cell r="C1674" t="str">
            <v>Obrigatória</v>
          </cell>
          <cell r="D1674" t="str">
            <v> UNID. ACAD. DE CIÊNCIAS SOCIAIS</v>
          </cell>
          <cell r="E1674">
            <v>4</v>
          </cell>
          <cell r="F1674">
            <v>60</v>
          </cell>
          <cell r="G1674">
            <v>2009</v>
          </cell>
        </row>
        <row r="1675">
          <cell r="A1675">
            <v>1305374</v>
          </cell>
          <cell r="B1675" t="str">
            <v>GENETICA</v>
          </cell>
          <cell r="C1675" t="str">
            <v>Obrigatória</v>
          </cell>
          <cell r="D1675" t="str">
            <v> UNID. ACAD. DE CIÊNCIAS SOCIAIS</v>
          </cell>
          <cell r="E1675">
            <v>4</v>
          </cell>
          <cell r="F1675">
            <v>60</v>
          </cell>
          <cell r="G1675">
            <v>2009</v>
          </cell>
        </row>
        <row r="1676">
          <cell r="A1676">
            <v>1305375</v>
          </cell>
          <cell r="B1676" t="str">
            <v>PRÁTICA DE ENSINO DE QUÍMICA</v>
          </cell>
          <cell r="C1676" t="str">
            <v>Obrigatória</v>
          </cell>
          <cell r="D1676" t="str">
            <v> UNID. ACAD. DE CIÊNCIAS SOCIAIS</v>
          </cell>
          <cell r="E1676">
            <v>4</v>
          </cell>
          <cell r="F1676">
            <v>60</v>
          </cell>
          <cell r="G1676">
            <v>2009</v>
          </cell>
        </row>
        <row r="1677">
          <cell r="A1677">
            <v>1305376</v>
          </cell>
          <cell r="B1677" t="str">
            <v>FUNDAMENTOS FÍSICO-QUÍMICOS</v>
          </cell>
          <cell r="C1677" t="str">
            <v>Obrigatória</v>
          </cell>
          <cell r="D1677" t="str">
            <v> UNID. ACAD. DE CIÊNCIAS SOCIAIS</v>
          </cell>
          <cell r="E1677">
            <v>4</v>
          </cell>
          <cell r="F1677">
            <v>60</v>
          </cell>
          <cell r="G1677">
            <v>2009</v>
          </cell>
        </row>
        <row r="1678">
          <cell r="A1678">
            <v>1305377</v>
          </cell>
          <cell r="B1678" t="str">
            <v>QUÍMICA ORGÂNICA II</v>
          </cell>
          <cell r="C1678" t="str">
            <v>Obrigatória</v>
          </cell>
          <cell r="D1678" t="str">
            <v> UNID. ACAD. DE CIÊNCIAS SOCIAIS</v>
          </cell>
          <cell r="E1678">
            <v>4</v>
          </cell>
          <cell r="F1678">
            <v>60</v>
          </cell>
          <cell r="G1678">
            <v>2009</v>
          </cell>
        </row>
        <row r="1679">
          <cell r="A1679">
            <v>1305379</v>
          </cell>
          <cell r="B1679" t="str">
            <v>ATIVIDADESComplementarES FLEXIVEIS</v>
          </cell>
          <cell r="C1679" t="str">
            <v>Complementar</v>
          </cell>
          <cell r="D1679" t="str">
            <v> UNID. ACAD. DE CIÊNCIAS SOCIAIS</v>
          </cell>
          <cell r="E1679">
            <v>14</v>
          </cell>
          <cell r="F1679">
            <v>210</v>
          </cell>
          <cell r="G1679">
            <v>2009</v>
          </cell>
        </row>
        <row r="1680">
          <cell r="A1680">
            <v>1305380</v>
          </cell>
          <cell r="B1680" t="str">
            <v>PRÁTICA DO ENSINO DE FILOSOFIA I</v>
          </cell>
          <cell r="C1680" t="str">
            <v>Obrigatória</v>
          </cell>
          <cell r="D1680" t="str">
            <v> UNID. ACAD. DE CIÊNCIAS SOCIAIS</v>
          </cell>
          <cell r="E1680">
            <v>4</v>
          </cell>
          <cell r="F1680">
            <v>60</v>
          </cell>
          <cell r="G1680">
            <v>2009</v>
          </cell>
        </row>
        <row r="1681">
          <cell r="A1681">
            <v>1305381</v>
          </cell>
          <cell r="B1681" t="str">
            <v>ESTAGIO SUPERVISIONADO I</v>
          </cell>
          <cell r="C1681" t="str">
            <v>Complementar</v>
          </cell>
          <cell r="D1681" t="str">
            <v> UNID. ACAD. DE CIÊNCIAS SOCIAIS</v>
          </cell>
          <cell r="E1681">
            <v>4</v>
          </cell>
          <cell r="F1681">
            <v>60</v>
          </cell>
          <cell r="G1681">
            <v>2009</v>
          </cell>
        </row>
        <row r="1682">
          <cell r="A1682">
            <v>1305382</v>
          </cell>
          <cell r="B1682" t="str">
            <v>HISTÓRIA DA FILOSOFIA CONTEMPORÂNEA II</v>
          </cell>
          <cell r="C1682" t="str">
            <v>Obrigatória</v>
          </cell>
          <cell r="D1682" t="str">
            <v> UNID. ACAD. DE CIÊNCIAS SOCIAIS</v>
          </cell>
          <cell r="E1682">
            <v>4</v>
          </cell>
          <cell r="F1682">
            <v>60</v>
          </cell>
          <cell r="G1682">
            <v>2009</v>
          </cell>
        </row>
        <row r="1683">
          <cell r="A1683">
            <v>1305383</v>
          </cell>
          <cell r="B1683" t="str">
            <v>TRABALHO DE CONCLUSAO DE CURSO - TCC</v>
          </cell>
          <cell r="C1683" t="str">
            <v>Complementar</v>
          </cell>
          <cell r="D1683" t="str">
            <v> UNID. ACAD. DE CIÊNCIAS SOCIAIS</v>
          </cell>
          <cell r="E1683">
            <v>8</v>
          </cell>
          <cell r="F1683">
            <v>120</v>
          </cell>
          <cell r="G1683">
            <v>2009</v>
          </cell>
        </row>
        <row r="1684">
          <cell r="A1684">
            <v>1305384</v>
          </cell>
          <cell r="B1684" t="str">
            <v>FILOSOFIA DA MENTE</v>
          </cell>
          <cell r="C1684" t="str">
            <v>Optativa</v>
          </cell>
          <cell r="D1684" t="str">
            <v> UNID. ACAD. DE CIÊNCIAS SOCIAIS</v>
          </cell>
          <cell r="E1684">
            <v>4</v>
          </cell>
          <cell r="F1684">
            <v>60</v>
          </cell>
          <cell r="G1684">
            <v>2009</v>
          </cell>
        </row>
        <row r="1685">
          <cell r="A1685">
            <v>1305385</v>
          </cell>
          <cell r="B1685" t="str">
            <v>FILOSOFIA DA PSICOLOGIA</v>
          </cell>
          <cell r="C1685" t="str">
            <v>Optativa</v>
          </cell>
          <cell r="D1685" t="str">
            <v> UNID. ACAD. DE CIÊNCIAS SOCIAIS</v>
          </cell>
          <cell r="E1685">
            <v>4</v>
          </cell>
          <cell r="F1685">
            <v>60</v>
          </cell>
          <cell r="G1685">
            <v>2009</v>
          </cell>
        </row>
        <row r="1686">
          <cell r="A1686">
            <v>1305386</v>
          </cell>
          <cell r="B1686" t="str">
            <v>BIOETICA</v>
          </cell>
          <cell r="C1686" t="str">
            <v>Optativa</v>
          </cell>
          <cell r="D1686" t="str">
            <v> UNID. ACAD. DE CIÊNCIAS SOCIAIS</v>
          </cell>
          <cell r="E1686">
            <v>4</v>
          </cell>
          <cell r="F1686">
            <v>60</v>
          </cell>
          <cell r="G1686">
            <v>2009</v>
          </cell>
        </row>
        <row r="1687">
          <cell r="A1687">
            <v>1305387</v>
          </cell>
          <cell r="B1687" t="str">
            <v>ESTAGIO SUPERVISIONADO II</v>
          </cell>
          <cell r="C1687" t="str">
            <v>Complementar</v>
          </cell>
          <cell r="D1687" t="str">
            <v> UNID. ACAD. DE CIÊNCIAS SOCIAIS</v>
          </cell>
          <cell r="E1687">
            <v>8</v>
          </cell>
          <cell r="F1687">
            <v>120</v>
          </cell>
          <cell r="G1687">
            <v>2009</v>
          </cell>
        </row>
        <row r="1688">
          <cell r="A1688">
            <v>1305388</v>
          </cell>
          <cell r="B1688" t="str">
            <v>PRÁTICA DO ENSINO DE FILOSOFIA II</v>
          </cell>
          <cell r="C1688" t="str">
            <v>Obrigatória</v>
          </cell>
          <cell r="D1688" t="str">
            <v> UNID. ACAD. DE CIÊNCIAS SOCIAIS</v>
          </cell>
          <cell r="E1688">
            <v>4</v>
          </cell>
          <cell r="F1688">
            <v>60</v>
          </cell>
          <cell r="G1688">
            <v>2009</v>
          </cell>
        </row>
        <row r="1689">
          <cell r="A1689">
            <v>1305389</v>
          </cell>
          <cell r="B1689" t="str">
            <v>LAB DE ENS APRENDIZAGEM DE FILOSOFIA I</v>
          </cell>
          <cell r="C1689" t="str">
            <v>Obrigatória</v>
          </cell>
          <cell r="D1689" t="str">
            <v> UNID. ACAD. DE CIÊNCIAS SOCIAIS</v>
          </cell>
          <cell r="E1689">
            <v>4</v>
          </cell>
          <cell r="F1689">
            <v>60</v>
          </cell>
          <cell r="G1689">
            <v>2009</v>
          </cell>
        </row>
        <row r="1690">
          <cell r="A1690">
            <v>1305390</v>
          </cell>
          <cell r="B1690" t="str">
            <v>TEFIL(LEIBNIZ)</v>
          </cell>
          <cell r="C1690" t="str">
            <v>Optativa</v>
          </cell>
          <cell r="D1690" t="str">
            <v> UNID. ACAD. DE CIÊNCIAS SOCIAIS</v>
          </cell>
          <cell r="E1690">
            <v>4</v>
          </cell>
          <cell r="F1690">
            <v>60</v>
          </cell>
          <cell r="G1690">
            <v>2009</v>
          </cell>
        </row>
        <row r="1691">
          <cell r="A1691">
            <v>1305391</v>
          </cell>
          <cell r="B1691" t="str">
            <v>FILOSOFIA E LITERATURA</v>
          </cell>
          <cell r="C1691" t="str">
            <v>Optativa</v>
          </cell>
          <cell r="D1691" t="str">
            <v> UNID. ACAD. DE CIÊNCIAS SOCIAIS</v>
          </cell>
          <cell r="E1691">
            <v>4</v>
          </cell>
          <cell r="F1691">
            <v>60</v>
          </cell>
          <cell r="G1691">
            <v>2009</v>
          </cell>
        </row>
        <row r="1692">
          <cell r="A1692">
            <v>1305392</v>
          </cell>
          <cell r="B1692" t="str">
            <v>SCCS(ANTROPOLOGIA DE FEIRAS E MERCADOS)</v>
          </cell>
          <cell r="C1692" t="str">
            <v>Optativa</v>
          </cell>
          <cell r="D1692" t="str">
            <v>UNID. ACAD. DE CIÊNCIAS SOCIAIS</v>
          </cell>
          <cell r="E1692">
            <v>4</v>
          </cell>
          <cell r="F1692">
            <v>60</v>
          </cell>
          <cell r="G1692">
            <v>1992</v>
          </cell>
        </row>
        <row r="1693">
          <cell r="A1693">
            <v>1305393</v>
          </cell>
          <cell r="B1693" t="str">
            <v>SCCS(MONOGRAFIAS ETNOGRAFICAS)</v>
          </cell>
          <cell r="C1693" t="str">
            <v>Optativa</v>
          </cell>
          <cell r="D1693" t="str">
            <v>UNID. ACAD. DE CIÊNCIAS SOCIAIS</v>
          </cell>
          <cell r="E1693">
            <v>4</v>
          </cell>
          <cell r="F1693">
            <v>60</v>
          </cell>
          <cell r="G1693">
            <v>1992</v>
          </cell>
        </row>
        <row r="1694">
          <cell r="A1694">
            <v>1305394</v>
          </cell>
          <cell r="B1694" t="str">
            <v>SCCS(ANTROPOLOGIA DA VIOLENCIA)</v>
          </cell>
          <cell r="C1694" t="str">
            <v>Optativa</v>
          </cell>
          <cell r="D1694" t="str">
            <v>UNID. ACAD. DE CIÊNCIAS SOCIAIS</v>
          </cell>
          <cell r="E1694">
            <v>4</v>
          </cell>
          <cell r="F1694">
            <v>60</v>
          </cell>
          <cell r="G1694">
            <v>1992</v>
          </cell>
        </row>
        <row r="1695">
          <cell r="A1695">
            <v>1305395</v>
          </cell>
          <cell r="B1695" t="str">
            <v>SCCS(INTROD AO PENS POLIT BRASILEIRO)</v>
          </cell>
          <cell r="C1695" t="str">
            <v>Optativa</v>
          </cell>
          <cell r="D1695" t="str">
            <v>UNID. ACAD. DE CIÊNCIAS SOCIAIS</v>
          </cell>
          <cell r="E1695">
            <v>4</v>
          </cell>
          <cell r="F1695">
            <v>60</v>
          </cell>
          <cell r="G1695">
            <v>1992</v>
          </cell>
        </row>
        <row r="1696">
          <cell r="A1696">
            <v>1305396</v>
          </cell>
          <cell r="B1696" t="str">
            <v>SCCS (MÉTODOS DE ANÁLISE DE DADOS)</v>
          </cell>
          <cell r="C1696" t="str">
            <v>Optativa</v>
          </cell>
          <cell r="D1696" t="str">
            <v>UNID. ACAD. DE CIÊNCIAS SOCIAIS</v>
          </cell>
          <cell r="E1696">
            <v>4</v>
          </cell>
          <cell r="F1696">
            <v>60</v>
          </cell>
          <cell r="G1696">
            <v>1992</v>
          </cell>
        </row>
        <row r="1697">
          <cell r="A1697">
            <v>1305397</v>
          </cell>
          <cell r="B1697" t="str">
            <v>PRÁTICA DE ENSINO DE FILOSOFIA III</v>
          </cell>
          <cell r="C1697" t="str">
            <v>Obrigatória</v>
          </cell>
          <cell r="D1697" t="str">
            <v> UNID. ACAD. DE CIÊNCIAS SOCIAIS</v>
          </cell>
          <cell r="E1697">
            <v>4</v>
          </cell>
          <cell r="F1697">
            <v>60</v>
          </cell>
          <cell r="G1697">
            <v>2009</v>
          </cell>
        </row>
        <row r="1698">
          <cell r="A1698">
            <v>1305398</v>
          </cell>
          <cell r="B1698" t="str">
            <v>LAB DE ENS-APRENDIZAGEM DE FILOSOFIA II</v>
          </cell>
          <cell r="C1698" t="str">
            <v>Obrigatória</v>
          </cell>
          <cell r="D1698" t="str">
            <v> UNID. ACAD. DE CIÊNCIAS SOCIAIS</v>
          </cell>
          <cell r="E1698">
            <v>4</v>
          </cell>
          <cell r="F1698">
            <v>60</v>
          </cell>
          <cell r="G1698">
            <v>2009</v>
          </cell>
        </row>
        <row r="1699">
          <cell r="A1699">
            <v>1305399</v>
          </cell>
          <cell r="B1699" t="str">
            <v>ESTAGIO SUPERVISIONADO III</v>
          </cell>
          <cell r="C1699" t="str">
            <v>Complementar</v>
          </cell>
          <cell r="D1699" t="str">
            <v> UNID. ACAD. DE CIÊNCIAS SOCIAIS</v>
          </cell>
          <cell r="E1699">
            <v>8</v>
          </cell>
          <cell r="F1699">
            <v>120</v>
          </cell>
          <cell r="G1699">
            <v>2009</v>
          </cell>
        </row>
        <row r="1700">
          <cell r="A1700">
            <v>1305400</v>
          </cell>
          <cell r="B1700" t="str">
            <v>TEFIL(LOGICA MODAL)</v>
          </cell>
          <cell r="C1700" t="str">
            <v>Optativa</v>
          </cell>
          <cell r="D1700" t="str">
            <v> UNID. ACAD. DE CIÊNCIAS SOCIAIS</v>
          </cell>
          <cell r="E1700">
            <v>4</v>
          </cell>
          <cell r="F1700">
            <v>60</v>
          </cell>
          <cell r="G1700">
            <v>2009</v>
          </cell>
        </row>
        <row r="1701">
          <cell r="A1701">
            <v>1305401</v>
          </cell>
          <cell r="B1701" t="str">
            <v>SCCS(LEITURAS DE MAX WEBER)</v>
          </cell>
          <cell r="C1701" t="str">
            <v>Optativa</v>
          </cell>
          <cell r="D1701" t="str">
            <v>UNID. ACAD. DE CIÊNCIAS SOCIAIS</v>
          </cell>
          <cell r="E1701">
            <v>3</v>
          </cell>
          <cell r="F1701">
            <v>45</v>
          </cell>
          <cell r="G1701">
            <v>1992</v>
          </cell>
        </row>
        <row r="1702">
          <cell r="A1702">
            <v>1305402</v>
          </cell>
          <cell r="B1702" t="str">
            <v>SCCS(FAMILIA,GENERO,JUVENT E SOCIABILI)</v>
          </cell>
          <cell r="C1702" t="str">
            <v>Optativa</v>
          </cell>
          <cell r="D1702" t="str">
            <v>UNID. ACAD. DE CIÊNCIAS SOCIAIS</v>
          </cell>
          <cell r="E1702">
            <v>4</v>
          </cell>
          <cell r="F1702">
            <v>60</v>
          </cell>
          <cell r="G1702">
            <v>1992</v>
          </cell>
        </row>
        <row r="1703">
          <cell r="A1703">
            <v>1305403</v>
          </cell>
          <cell r="B1703" t="str">
            <v>SCCS(MULHER E PARTICIPACAO POLITICA)</v>
          </cell>
          <cell r="C1703" t="str">
            <v>Optativa</v>
          </cell>
          <cell r="D1703" t="str">
            <v>UNID. ACAD. DE CIÊNCIAS SOCIAIS</v>
          </cell>
          <cell r="E1703">
            <v>4</v>
          </cell>
          <cell r="F1703">
            <v>60</v>
          </cell>
          <cell r="G1703">
            <v>1992</v>
          </cell>
        </row>
        <row r="1704">
          <cell r="A1704">
            <v>1305404</v>
          </cell>
          <cell r="B1704" t="str">
            <v>SCCS(ANTROPOLOGIA DE PERFOMANCE)</v>
          </cell>
          <cell r="C1704" t="str">
            <v>Optativa</v>
          </cell>
          <cell r="D1704" t="str">
            <v>UNID. ACAD. DE CIÊNCIAS SOCIAIS</v>
          </cell>
          <cell r="E1704">
            <v>4</v>
          </cell>
          <cell r="F1704">
            <v>60</v>
          </cell>
          <cell r="G1704">
            <v>1992</v>
          </cell>
        </row>
        <row r="1705">
          <cell r="A1705">
            <v>1305405</v>
          </cell>
          <cell r="B1705" t="str">
            <v>TEFIL (TEMAS EM FILOSOFIA ANALÍTICA)</v>
          </cell>
          <cell r="C1705" t="str">
            <v>Optativa</v>
          </cell>
          <cell r="D1705" t="str">
            <v> UNID. ACAD. DE CIÊNCIAS SOCIAIS</v>
          </cell>
          <cell r="E1705">
            <v>4</v>
          </cell>
          <cell r="F1705">
            <v>60</v>
          </cell>
          <cell r="G1705">
            <v>2009</v>
          </cell>
        </row>
        <row r="1706">
          <cell r="A1706">
            <v>1305406</v>
          </cell>
          <cell r="B1706" t="str">
            <v>ESTADO,POLIT PUB E MOVIMENTOS SOCIAIS</v>
          </cell>
          <cell r="C1706" t="str">
            <v>Obrigatória</v>
          </cell>
          <cell r="D1706" t="str">
            <v> UNID. ACAD. DE CIÊNCIAS SOCIAIS</v>
          </cell>
          <cell r="E1706">
            <v>4</v>
          </cell>
          <cell r="F1706">
            <v>60</v>
          </cell>
          <cell r="G1706">
            <v>2010</v>
          </cell>
        </row>
        <row r="1707">
          <cell r="A1707">
            <v>1305407</v>
          </cell>
          <cell r="B1707" t="str">
            <v>LAB DE ENS-APRENDIZAGEM DE FILOSOFIA III</v>
          </cell>
          <cell r="C1707" t="str">
            <v>Obrigatória</v>
          </cell>
          <cell r="D1707" t="str">
            <v> UNID. ACAD. DE CIÊNCIAS SOCIAIS</v>
          </cell>
          <cell r="E1707">
            <v>4</v>
          </cell>
          <cell r="F1707">
            <v>60</v>
          </cell>
          <cell r="G1707">
            <v>2009</v>
          </cell>
        </row>
        <row r="1708">
          <cell r="A1708">
            <v>1305408</v>
          </cell>
          <cell r="B1708" t="str">
            <v>TRABALHO DE CONCLUSAO DE CURSO</v>
          </cell>
          <cell r="C1708" t="str">
            <v>Complementar</v>
          </cell>
          <cell r="D1708" t="str">
            <v> UNID. ACAD. DE CIÊNCIAS SOCIAIS</v>
          </cell>
          <cell r="E1708">
            <v>4</v>
          </cell>
          <cell r="F1708">
            <v>60</v>
          </cell>
          <cell r="G1708">
            <v>2009</v>
          </cell>
        </row>
        <row r="1709">
          <cell r="A1709">
            <v>1305409</v>
          </cell>
          <cell r="B1709" t="str">
            <v>ESTAGIO SUPERVISIONADO IV</v>
          </cell>
          <cell r="C1709" t="str">
            <v>Complementar</v>
          </cell>
          <cell r="D1709" t="str">
            <v> UNID. ACAD. DE CIÊNCIAS SOCIAIS</v>
          </cell>
          <cell r="E1709">
            <v>7</v>
          </cell>
          <cell r="F1709">
            <v>105</v>
          </cell>
          <cell r="G1709">
            <v>2009</v>
          </cell>
        </row>
        <row r="1710">
          <cell r="A1710">
            <v>1305410</v>
          </cell>
          <cell r="B1710" t="str">
            <v>ATIVID ACADEMICO-CIENTIFICO-CULTURAIS</v>
          </cell>
          <cell r="C1710" t="str">
            <v>Complementar</v>
          </cell>
          <cell r="D1710" t="str">
            <v> UNID. ACAD. DE CIÊNCIAS SOCIAIS</v>
          </cell>
          <cell r="E1710">
            <v>14</v>
          </cell>
          <cell r="F1710">
            <v>210</v>
          </cell>
          <cell r="G1710">
            <v>2009</v>
          </cell>
        </row>
        <row r="1711">
          <cell r="A1711">
            <v>1305411</v>
          </cell>
          <cell r="B1711" t="str">
            <v>CULTURA MATERIAL</v>
          </cell>
          <cell r="C1711" t="str">
            <v>Obrigatória</v>
          </cell>
          <cell r="D1711" t="str">
            <v> UNID. ACAD. DE CIÊNCIAS SOCIAIS</v>
          </cell>
          <cell r="E1711">
            <v>4</v>
          </cell>
          <cell r="F1711">
            <v>60</v>
          </cell>
          <cell r="G1711">
            <v>2013</v>
          </cell>
        </row>
        <row r="1712">
          <cell r="A1712">
            <v>1305412</v>
          </cell>
          <cell r="B1712" t="str">
            <v>DIREITO PARA ENGENHARIA</v>
          </cell>
          <cell r="C1712" t="str">
            <v>Obrigatória</v>
          </cell>
          <cell r="D1712" t="str">
            <v> UNID. ACAD. DE CIÊNCIAS SOCIAIS</v>
          </cell>
          <cell r="E1712">
            <v>2</v>
          </cell>
          <cell r="F1712">
            <v>30</v>
          </cell>
          <cell r="G1712">
            <v>2016</v>
          </cell>
        </row>
        <row r="1713">
          <cell r="A1713">
            <v>1305413</v>
          </cell>
          <cell r="B1713" t="str">
            <v>TEFIL (TÓP. ESPECIAIS EM ÉTICA PRÁTICA)</v>
          </cell>
          <cell r="C1713" t="str">
            <v>Optativa</v>
          </cell>
          <cell r="D1713" t="str">
            <v> UNID. ACAD. DE CIÊNCIAS SOCIAIS</v>
          </cell>
          <cell r="E1713">
            <v>4</v>
          </cell>
          <cell r="F1713">
            <v>60</v>
          </cell>
          <cell r="G1713">
            <v>2009</v>
          </cell>
        </row>
        <row r="1714">
          <cell r="A1714">
            <v>1305414</v>
          </cell>
          <cell r="B1714" t="str">
            <v>SCCS(ETNOLOGIA DAS POPULACOES DO CAMPO)</v>
          </cell>
          <cell r="C1714" t="str">
            <v>Optativa</v>
          </cell>
          <cell r="D1714" t="str">
            <v>UNID. ACAD. DE CIÊNCIAS SOCIAIS</v>
          </cell>
          <cell r="E1714">
            <v>4</v>
          </cell>
          <cell r="F1714">
            <v>60</v>
          </cell>
          <cell r="G1714">
            <v>1992</v>
          </cell>
        </row>
        <row r="1715">
          <cell r="A1715">
            <v>1305415</v>
          </cell>
          <cell r="B1715" t="str">
            <v>TEFIL(HERMENEUTICA FILOSOFICA:EST E APLI</v>
          </cell>
          <cell r="C1715" t="str">
            <v>Optativa</v>
          </cell>
          <cell r="D1715" t="str">
            <v> UNID. ACAD. DE CIÊNCIAS SOCIAIS</v>
          </cell>
          <cell r="E1715">
            <v>4</v>
          </cell>
          <cell r="F1715">
            <v>60</v>
          </cell>
          <cell r="G1715">
            <v>2009</v>
          </cell>
        </row>
        <row r="1716">
          <cell r="A1716">
            <v>1305416</v>
          </cell>
          <cell r="B1716" t="str">
            <v>SCCS(POLICY ANALISYS E AVAL DE POL PUBL)</v>
          </cell>
          <cell r="C1716" t="str">
            <v>Optativa</v>
          </cell>
          <cell r="D1716" t="str">
            <v>UNID. ACAD. DE CIÊNCIAS SOCIAIS</v>
          </cell>
          <cell r="E1716">
            <v>4</v>
          </cell>
          <cell r="F1716">
            <v>60</v>
          </cell>
          <cell r="G1716">
            <v>1992</v>
          </cell>
        </row>
        <row r="1717">
          <cell r="A1717">
            <v>1305417</v>
          </cell>
          <cell r="B1717" t="str">
            <v>SCCS(MOV.SIND.NO BRASIL E EDUC. POPULAR)</v>
          </cell>
          <cell r="C1717" t="str">
            <v>Optativa</v>
          </cell>
          <cell r="D1717" t="str">
            <v>UNID. ACAD. DE CIÊNCIAS SOCIAIS</v>
          </cell>
          <cell r="E1717">
            <v>4</v>
          </cell>
          <cell r="F1717">
            <v>60</v>
          </cell>
          <cell r="G1717">
            <v>1992</v>
          </cell>
        </row>
        <row r="1718">
          <cell r="A1718">
            <v>1305418</v>
          </cell>
          <cell r="B1718" t="str">
            <v>LINGUA LATINA I</v>
          </cell>
          <cell r="C1718" t="str">
            <v>Optativa</v>
          </cell>
          <cell r="D1718" t="str">
            <v> UNID. ACAD. DE CIÊNCIAS SOCIAIS</v>
          </cell>
          <cell r="E1718">
            <v>4</v>
          </cell>
          <cell r="F1718">
            <v>60</v>
          </cell>
          <cell r="G1718">
            <v>2009</v>
          </cell>
        </row>
        <row r="1719">
          <cell r="A1719">
            <v>1305419</v>
          </cell>
          <cell r="B1719" t="str">
            <v>FILOSOFIA SOCIAL</v>
          </cell>
          <cell r="C1719" t="str">
            <v>Optativa</v>
          </cell>
          <cell r="D1719" t="str">
            <v> UNID. ACAD. DE CIÊNCIAS SOCIAIS</v>
          </cell>
          <cell r="E1719">
            <v>4</v>
          </cell>
          <cell r="F1719">
            <v>60</v>
          </cell>
          <cell r="G1719">
            <v>2009</v>
          </cell>
        </row>
        <row r="1720">
          <cell r="A1720">
            <v>1305420</v>
          </cell>
          <cell r="B1720" t="str">
            <v>FILOSOFIA DA HISTORIA</v>
          </cell>
          <cell r="C1720" t="str">
            <v>Optativa</v>
          </cell>
          <cell r="D1720" t="str">
            <v> UNID. ACAD. DE CIÊNCIAS SOCIAIS</v>
          </cell>
          <cell r="E1720">
            <v>4</v>
          </cell>
          <cell r="F1720">
            <v>60</v>
          </cell>
          <cell r="G1720">
            <v>2009</v>
          </cell>
        </row>
        <row r="1721">
          <cell r="A1721">
            <v>1305421</v>
          </cell>
          <cell r="B1721" t="str">
            <v>TEFIL (FIL POL-S0CIAL-AFRO-BRASILEIRA)</v>
          </cell>
          <cell r="C1721" t="str">
            <v>Optativa</v>
          </cell>
          <cell r="D1721" t="str">
            <v> UNID. ACAD. DE CIÊNCIAS SOCIAIS</v>
          </cell>
          <cell r="E1721">
            <v>4</v>
          </cell>
          <cell r="F1721">
            <v>60</v>
          </cell>
          <cell r="G1721">
            <v>2009</v>
          </cell>
        </row>
        <row r="1722">
          <cell r="A1722">
            <v>1305422</v>
          </cell>
          <cell r="B1722" t="str">
            <v>SCCS(RACA E CIENCIAS SOCIAIS)</v>
          </cell>
          <cell r="C1722" t="str">
            <v>Optativa</v>
          </cell>
          <cell r="D1722" t="str">
            <v>UNID. ACAD. DE CIÊNCIAS SOCIAIS</v>
          </cell>
          <cell r="E1722">
            <v>4</v>
          </cell>
          <cell r="F1722">
            <v>60</v>
          </cell>
          <cell r="G1722">
            <v>1992</v>
          </cell>
        </row>
        <row r="1723">
          <cell r="A1723">
            <v>1305423</v>
          </cell>
          <cell r="B1723" t="str">
            <v>TEFIL(FILOSOFIA CONTEMPORANEA)</v>
          </cell>
          <cell r="C1723" t="str">
            <v>Optativa</v>
          </cell>
          <cell r="D1723" t="str">
            <v> UNID. ACAD. DE CIÊNCIAS SOCIAIS</v>
          </cell>
          <cell r="E1723">
            <v>4</v>
          </cell>
          <cell r="F1723">
            <v>60</v>
          </cell>
          <cell r="G1723">
            <v>2009</v>
          </cell>
        </row>
        <row r="1724">
          <cell r="A1724">
            <v>1305424</v>
          </cell>
          <cell r="B1724" t="str">
            <v>TEFIL(HEIDEGGER, "SER E TEMPO"</v>
          </cell>
          <cell r="C1724" t="str">
            <v>Optativa</v>
          </cell>
          <cell r="D1724" t="str">
            <v> UNID. ACAD. DE CIÊNCIAS SOCIAIS</v>
          </cell>
          <cell r="E1724">
            <v>4</v>
          </cell>
          <cell r="F1724">
            <v>60</v>
          </cell>
          <cell r="G1724">
            <v>2009</v>
          </cell>
        </row>
        <row r="1725">
          <cell r="A1725">
            <v>1305425</v>
          </cell>
          <cell r="B1725" t="str">
            <v>SCCS(ANTROPOLOGIA DO CORPO)</v>
          </cell>
          <cell r="C1725" t="str">
            <v>Optativa</v>
          </cell>
          <cell r="D1725" t="str">
            <v>UNID. ACAD. DE CIÊNCIAS SOCIAIS</v>
          </cell>
          <cell r="E1725">
            <v>4</v>
          </cell>
          <cell r="F1725">
            <v>60</v>
          </cell>
          <cell r="G1725">
            <v>1992</v>
          </cell>
        </row>
        <row r="1726">
          <cell r="A1726">
            <v>1305426</v>
          </cell>
          <cell r="B1726" t="str">
            <v>SCCS(GEN E POL:A DIS DAS M P/E. DE PODER</v>
          </cell>
          <cell r="C1726" t="str">
            <v>Optativa</v>
          </cell>
          <cell r="D1726" t="str">
            <v>UNID. ACAD. DE CIÊNCIAS SOCIAIS</v>
          </cell>
          <cell r="E1726">
            <v>4</v>
          </cell>
          <cell r="F1726">
            <v>60</v>
          </cell>
          <cell r="G1726">
            <v>1992</v>
          </cell>
        </row>
        <row r="1727">
          <cell r="A1727">
            <v>1305427</v>
          </cell>
          <cell r="B1727" t="str">
            <v>ESTETICA II</v>
          </cell>
          <cell r="C1727" t="str">
            <v>Optativa</v>
          </cell>
          <cell r="D1727" t="str">
            <v> UNID. ACAD. DE CIÊNCIAS SOCIAIS</v>
          </cell>
          <cell r="E1727">
            <v>4</v>
          </cell>
          <cell r="F1727">
            <v>60</v>
          </cell>
          <cell r="G1727">
            <v>2009</v>
          </cell>
        </row>
        <row r="1728">
          <cell r="A1728">
            <v>1305428</v>
          </cell>
          <cell r="B1728" t="str">
            <v>LINGUA GREGA CLASSICA I</v>
          </cell>
          <cell r="C1728" t="str">
            <v>Optativa</v>
          </cell>
          <cell r="D1728" t="str">
            <v> UNID. ACAD. DE CIÊNCIAS SOCIAIS</v>
          </cell>
          <cell r="E1728">
            <v>4</v>
          </cell>
          <cell r="F1728">
            <v>60</v>
          </cell>
          <cell r="G1728">
            <v>2009</v>
          </cell>
        </row>
        <row r="1729">
          <cell r="A1729">
            <v>1305429</v>
          </cell>
          <cell r="B1729" t="str">
            <v>TEFIL(MICHEL FOUCAULT:PODER E RESIST.)</v>
          </cell>
          <cell r="C1729" t="str">
            <v>Optativa</v>
          </cell>
          <cell r="D1729" t="str">
            <v> UNID. ACAD. DE CIÊNCIAS SOCIAIS</v>
          </cell>
          <cell r="E1729">
            <v>4</v>
          </cell>
          <cell r="F1729">
            <v>60</v>
          </cell>
          <cell r="G1729">
            <v>2009</v>
          </cell>
        </row>
        <row r="1730">
          <cell r="A1730">
            <v>1305430</v>
          </cell>
          <cell r="B1730" t="str">
            <v>RELACOES HUMANAS NO TRABALHO</v>
          </cell>
          <cell r="C1730" t="str">
            <v>Optativa</v>
          </cell>
          <cell r="D1730" t="str">
            <v> UNID. ACAD. DE CIÊNCIAS SOCIAIS</v>
          </cell>
          <cell r="E1730">
            <v>4</v>
          </cell>
          <cell r="F1730">
            <v>60</v>
          </cell>
          <cell r="G1730">
            <v>2009</v>
          </cell>
        </row>
        <row r="1731">
          <cell r="A1731">
            <v>1305431</v>
          </cell>
          <cell r="B1731" t="str">
            <v>LINGUA GREGA CLASSICA II</v>
          </cell>
          <cell r="C1731" t="str">
            <v>Optativa</v>
          </cell>
          <cell r="D1731" t="str">
            <v> UNID. ACAD. DE CIÊNCIAS SOCIAIS</v>
          </cell>
          <cell r="E1731">
            <v>4</v>
          </cell>
          <cell r="F1731">
            <v>60</v>
          </cell>
          <cell r="G1731">
            <v>2009</v>
          </cell>
        </row>
        <row r="1732">
          <cell r="A1732">
            <v>1305432</v>
          </cell>
          <cell r="B1732" t="str">
            <v>SCCS(ANTROP. E A LIT DE LIMA BARRETO)</v>
          </cell>
          <cell r="C1732" t="str">
            <v>Optativa</v>
          </cell>
          <cell r="D1732" t="str">
            <v>UNID. ACAD. DE CIÊNCIAS SOCIAIS</v>
          </cell>
          <cell r="E1732">
            <v>4</v>
          </cell>
          <cell r="F1732">
            <v>60</v>
          </cell>
          <cell r="G1732">
            <v>1992</v>
          </cell>
        </row>
        <row r="1733">
          <cell r="A1733">
            <v>1305433</v>
          </cell>
          <cell r="B1733" t="str">
            <v>SCCS(INSTITUICOES POLITICAS E JUDICIAIS)</v>
          </cell>
          <cell r="C1733" t="str">
            <v>Optativa</v>
          </cell>
          <cell r="D1733" t="str">
            <v>UNID. ACAD. DE CIÊNCIAS SOCIAIS</v>
          </cell>
          <cell r="E1733">
            <v>4</v>
          </cell>
          <cell r="F1733">
            <v>60</v>
          </cell>
          <cell r="G1733">
            <v>1992</v>
          </cell>
        </row>
        <row r="1734">
          <cell r="A1734">
            <v>1305434</v>
          </cell>
          <cell r="B1734" t="str">
            <v>SCCS(LEIT EM PENS SOCIAL E BRASILEIRO)</v>
          </cell>
          <cell r="C1734" t="str">
            <v>Optativa</v>
          </cell>
          <cell r="D1734" t="str">
            <v>UNID. ACAD. DE CIÊNCIAS SOCIAIS</v>
          </cell>
          <cell r="E1734">
            <v>4</v>
          </cell>
          <cell r="F1734">
            <v>60</v>
          </cell>
          <cell r="G1734">
            <v>1992</v>
          </cell>
        </row>
        <row r="1735">
          <cell r="A1735">
            <v>1305435</v>
          </cell>
          <cell r="B1735" t="str">
            <v>TEFIL (INTRODUÇÃO AO MARXISMO OCIDENTAL)</v>
          </cell>
          <cell r="C1735" t="str">
            <v>Optativa</v>
          </cell>
          <cell r="D1735" t="str">
            <v> UNID. ACAD. DE CIÊNCIAS SOCIAIS</v>
          </cell>
          <cell r="E1735">
            <v>4</v>
          </cell>
          <cell r="F1735">
            <v>60</v>
          </cell>
          <cell r="G1735">
            <v>2009</v>
          </cell>
        </row>
        <row r="1736">
          <cell r="A1736">
            <v>1305436</v>
          </cell>
          <cell r="B1736" t="str">
            <v>TEFIL(GILLES DELEUZE: PODER E CRIAÇAO)</v>
          </cell>
          <cell r="C1736" t="str">
            <v>Optativa</v>
          </cell>
          <cell r="D1736" t="str">
            <v> UNID. ACAD. DE CIÊNCIAS SOCIAIS</v>
          </cell>
          <cell r="E1736">
            <v>4</v>
          </cell>
          <cell r="F1736">
            <v>60</v>
          </cell>
          <cell r="G1736">
            <v>2009</v>
          </cell>
        </row>
        <row r="1737">
          <cell r="A1737">
            <v>1305437</v>
          </cell>
          <cell r="B1737" t="str">
            <v>SCCS(ANTROP. URBANA E DIREITO A CIDADE)</v>
          </cell>
          <cell r="C1737" t="str">
            <v>Optativa</v>
          </cell>
          <cell r="D1737" t="str">
            <v>UNID. ACAD. DE CIÊNCIAS SOCIAIS</v>
          </cell>
          <cell r="E1737">
            <v>4</v>
          </cell>
          <cell r="F1737">
            <v>60</v>
          </cell>
          <cell r="G1737">
            <v>1992</v>
          </cell>
        </row>
        <row r="1738">
          <cell r="A1738">
            <v>1305438</v>
          </cell>
          <cell r="B1738" t="str">
            <v>SCCS(TEORIAS DAS ELITES E AS C. SOCIAIS)</v>
          </cell>
          <cell r="C1738" t="str">
            <v>Optativa</v>
          </cell>
          <cell r="D1738" t="str">
            <v>UNID. ACAD. DE CIÊNCIAS SOCIAIS</v>
          </cell>
          <cell r="E1738">
            <v>4</v>
          </cell>
          <cell r="F1738">
            <v>60</v>
          </cell>
          <cell r="G1738">
            <v>1992</v>
          </cell>
        </row>
        <row r="1739">
          <cell r="A1739">
            <v>1305439</v>
          </cell>
          <cell r="B1739" t="str">
            <v>DIREITO EMPRESARIAL</v>
          </cell>
          <cell r="C1739" t="str">
            <v>Obrigatória</v>
          </cell>
          <cell r="D1739" t="str">
            <v> UNID. ACAD. DE CIÊNCIAS SOCIAIS</v>
          </cell>
          <cell r="E1739">
            <v>4</v>
          </cell>
          <cell r="F1739">
            <v>60</v>
          </cell>
          <cell r="G1739">
            <v>2017</v>
          </cell>
        </row>
        <row r="1740">
          <cell r="A1740">
            <v>1305440</v>
          </cell>
          <cell r="B1740" t="str">
            <v>INTRODUCAO A CIENCIA POLITICA</v>
          </cell>
          <cell r="C1740" t="str">
            <v>Obrigatória</v>
          </cell>
          <cell r="D1740" t="str">
            <v> UNID. ACAD. DE CIÊNCIAS SOCIAIS</v>
          </cell>
          <cell r="E1740">
            <v>4</v>
          </cell>
          <cell r="F1740">
            <v>60</v>
          </cell>
          <cell r="G1740">
            <v>2017</v>
          </cell>
        </row>
        <row r="1741">
          <cell r="A1741">
            <v>1305441</v>
          </cell>
          <cell r="B1741" t="str">
            <v>PENSAMENTO SOCIAL BRASILEIRO</v>
          </cell>
          <cell r="C1741" t="str">
            <v>Obrigatória</v>
          </cell>
          <cell r="D1741" t="str">
            <v> UNID. ACAD. DE CIÊNCIAS SOCIAIS</v>
          </cell>
          <cell r="E1741">
            <v>4</v>
          </cell>
          <cell r="F1741">
            <v>60</v>
          </cell>
          <cell r="G1741">
            <v>2017</v>
          </cell>
        </row>
        <row r="1742">
          <cell r="A1742">
            <v>1305442</v>
          </cell>
          <cell r="B1742" t="str">
            <v>SCCS(LEITURA EM TEORIA SOCIAL)</v>
          </cell>
          <cell r="C1742" t="str">
            <v>Optativa</v>
          </cell>
          <cell r="D1742" t="str">
            <v>UNID. ACAD. DE CIÊNCIAS SOCIAIS</v>
          </cell>
          <cell r="E1742">
            <v>4</v>
          </cell>
          <cell r="F1742">
            <v>60</v>
          </cell>
          <cell r="G1742">
            <v>1992</v>
          </cell>
        </row>
        <row r="1743">
          <cell r="A1743">
            <v>1305443</v>
          </cell>
          <cell r="B1743" t="str">
            <v>METODOS QUANTITATIVOS I</v>
          </cell>
          <cell r="C1743" t="str">
            <v>Obrigatória</v>
          </cell>
          <cell r="D1743" t="str">
            <v> UNID. ACAD. DE CIÊNCIAS SOCIAIS</v>
          </cell>
          <cell r="E1743">
            <v>4</v>
          </cell>
          <cell r="F1743">
            <v>60</v>
          </cell>
          <cell r="G1743">
            <v>2017</v>
          </cell>
        </row>
        <row r="1744">
          <cell r="A1744">
            <v>1305444</v>
          </cell>
          <cell r="B1744" t="str">
            <v>METODOS QUALITATIVOS</v>
          </cell>
          <cell r="C1744" t="str">
            <v>Obrigatória</v>
          </cell>
          <cell r="D1744" t="str">
            <v> UNID. ACAD. DE CIÊNCIAS SOCIAIS</v>
          </cell>
          <cell r="E1744">
            <v>4</v>
          </cell>
          <cell r="F1744">
            <v>60</v>
          </cell>
          <cell r="G1744">
            <v>2017</v>
          </cell>
        </row>
        <row r="1745">
          <cell r="A1745">
            <v>1305445</v>
          </cell>
          <cell r="B1745" t="str">
            <v>TEORIA POLITICA III</v>
          </cell>
          <cell r="C1745" t="str">
            <v>Obrigatória</v>
          </cell>
          <cell r="D1745" t="str">
            <v> UNID. ACAD. DE CIÊNCIAS SOCIAIS</v>
          </cell>
          <cell r="E1745">
            <v>4</v>
          </cell>
          <cell r="F1745">
            <v>60</v>
          </cell>
          <cell r="G1745">
            <v>2017</v>
          </cell>
        </row>
        <row r="1746">
          <cell r="A1746">
            <v>1305446</v>
          </cell>
          <cell r="B1746" t="str">
            <v>TEORIA ANTROPOLOGICA III</v>
          </cell>
          <cell r="C1746" t="str">
            <v>Obrigatória</v>
          </cell>
          <cell r="D1746" t="str">
            <v> UNID. ACAD. DE CIÊNCIAS SOCIAIS</v>
          </cell>
          <cell r="E1746">
            <v>4</v>
          </cell>
          <cell r="F1746">
            <v>60</v>
          </cell>
          <cell r="G1746">
            <v>2017</v>
          </cell>
        </row>
        <row r="1747">
          <cell r="A1747">
            <v>1305447</v>
          </cell>
          <cell r="B1747" t="str">
            <v>METODOS QUANTITATIVOS II</v>
          </cell>
          <cell r="C1747" t="str">
            <v>Obrigatória</v>
          </cell>
          <cell r="D1747" t="str">
            <v> UNID. ACAD. DE CIÊNCIAS SOCIAIS</v>
          </cell>
          <cell r="E1747">
            <v>4</v>
          </cell>
          <cell r="F1747">
            <v>60</v>
          </cell>
          <cell r="G1747">
            <v>2017</v>
          </cell>
        </row>
        <row r="1748">
          <cell r="A1748">
            <v>1305448</v>
          </cell>
          <cell r="B1748" t="str">
            <v>CIENCIA POLITICA BRASILEIRA</v>
          </cell>
          <cell r="C1748" t="str">
            <v>Obrigatória</v>
          </cell>
          <cell r="D1748" t="str">
            <v> UNID. ACAD. DE CIÊNCIAS SOCIAIS</v>
          </cell>
          <cell r="E1748">
            <v>4</v>
          </cell>
          <cell r="F1748">
            <v>60</v>
          </cell>
          <cell r="G1748">
            <v>2017</v>
          </cell>
        </row>
        <row r="1749">
          <cell r="A1749">
            <v>1305449</v>
          </cell>
          <cell r="B1749" t="str">
            <v>SOCIOLOGIA BRASILEIRA</v>
          </cell>
          <cell r="C1749" t="str">
            <v>Obrigatória</v>
          </cell>
          <cell r="D1749" t="str">
            <v> UNID. ACAD. DE CIÊNCIAS SOCIAIS</v>
          </cell>
          <cell r="E1749">
            <v>4</v>
          </cell>
          <cell r="F1749">
            <v>60</v>
          </cell>
          <cell r="G1749">
            <v>2017</v>
          </cell>
        </row>
        <row r="1750">
          <cell r="A1750">
            <v>1305450</v>
          </cell>
          <cell r="B1750" t="str">
            <v>POLITICA PUBLICA</v>
          </cell>
          <cell r="C1750" t="str">
            <v>Obrigatória</v>
          </cell>
          <cell r="D1750" t="str">
            <v> UNID. ACAD. DE CIÊNCIAS SOCIAIS</v>
          </cell>
          <cell r="E1750">
            <v>4</v>
          </cell>
          <cell r="F1750">
            <v>60</v>
          </cell>
          <cell r="G1750">
            <v>2017</v>
          </cell>
        </row>
        <row r="1751">
          <cell r="A1751">
            <v>1305451</v>
          </cell>
          <cell r="B1751" t="str">
            <v>RELACOES ETNICO-RACIAIS</v>
          </cell>
          <cell r="C1751" t="str">
            <v>Obrigatória</v>
          </cell>
          <cell r="D1751" t="str">
            <v> UNID. ACAD. DE CIÊNCIAS SOCIAIS</v>
          </cell>
          <cell r="E1751">
            <v>4</v>
          </cell>
          <cell r="F1751">
            <v>60</v>
          </cell>
          <cell r="G1751">
            <v>2017</v>
          </cell>
        </row>
        <row r="1752">
          <cell r="A1752">
            <v>1305452</v>
          </cell>
          <cell r="B1752" t="str">
            <v>PROJETO DE PESQUISA</v>
          </cell>
          <cell r="C1752" t="str">
            <v>Obrigatória</v>
          </cell>
          <cell r="D1752" t="str">
            <v> UNID. ACAD. DE CIÊNCIAS SOCIAIS</v>
          </cell>
          <cell r="E1752">
            <v>4</v>
          </cell>
          <cell r="F1752">
            <v>60</v>
          </cell>
          <cell r="G1752">
            <v>2017</v>
          </cell>
        </row>
        <row r="1753">
          <cell r="A1753">
            <v>1305453</v>
          </cell>
          <cell r="B1753" t="str">
            <v>FUND FILOSOFICOS DAS CIENCIAS SOCIAIS</v>
          </cell>
          <cell r="C1753" t="str">
            <v>Obrigatória</v>
          </cell>
          <cell r="D1753" t="str">
            <v> UNID. ACAD. DE CIÊNCIAS SOCIAIS</v>
          </cell>
          <cell r="E1753">
            <v>4</v>
          </cell>
          <cell r="F1753">
            <v>60</v>
          </cell>
          <cell r="G1753">
            <v>2018</v>
          </cell>
        </row>
        <row r="1754">
          <cell r="A1754">
            <v>1305455</v>
          </cell>
          <cell r="B1754" t="str">
            <v>PROJETO DE TRAB DE CONCLUSAO DE CURSO</v>
          </cell>
          <cell r="C1754" t="str">
            <v>Complementar</v>
          </cell>
          <cell r="D1754" t="str">
            <v> UNID. ACAD. DE CIÊNCIAS SOCIAIS</v>
          </cell>
          <cell r="E1754">
            <v>4</v>
          </cell>
          <cell r="F1754">
            <v>60</v>
          </cell>
          <cell r="G1754">
            <v>2017</v>
          </cell>
        </row>
        <row r="1755">
          <cell r="A1755">
            <v>1305456</v>
          </cell>
          <cell r="B1755" t="str">
            <v>ANTROPOLOGIA DA PERFORMANCE</v>
          </cell>
          <cell r="C1755" t="str">
            <v>Optativa</v>
          </cell>
          <cell r="D1755" t="str">
            <v> UNID. ACAD. DE CIÊNCIAS SOCIAIS</v>
          </cell>
          <cell r="E1755">
            <v>4</v>
          </cell>
          <cell r="F1755">
            <v>60</v>
          </cell>
          <cell r="G1755">
            <v>2017</v>
          </cell>
        </row>
        <row r="1756">
          <cell r="A1756">
            <v>1305457</v>
          </cell>
          <cell r="B1756" t="str">
            <v>TRABALHO DE CONCLUSAO DE CURSO</v>
          </cell>
          <cell r="C1756" t="str">
            <v>Complementar</v>
          </cell>
          <cell r="D1756" t="str">
            <v> UNID. ACAD. DE CIÊNCIAS SOCIAIS</v>
          </cell>
          <cell r="E1756">
            <v>4</v>
          </cell>
          <cell r="F1756">
            <v>60</v>
          </cell>
          <cell r="G1756">
            <v>2017</v>
          </cell>
        </row>
        <row r="1757">
          <cell r="A1757">
            <v>1305458</v>
          </cell>
          <cell r="B1757" t="str">
            <v>ATIV ACADEMICO-CIENTIFICO-CULTURAIS</v>
          </cell>
          <cell r="C1757" t="str">
            <v>Complementar</v>
          </cell>
          <cell r="D1757" t="str">
            <v> UNID. ACAD. DE CIÊNCIAS SOCIAIS</v>
          </cell>
          <cell r="E1757">
            <v>14</v>
          </cell>
          <cell r="F1757">
            <v>210</v>
          </cell>
          <cell r="G1757">
            <v>2017</v>
          </cell>
        </row>
        <row r="1758">
          <cell r="A1758">
            <v>1305459</v>
          </cell>
          <cell r="B1758" t="str">
            <v>ANTROPOLOGIA DA RELIGIAO</v>
          </cell>
          <cell r="C1758" t="str">
            <v>Optativa</v>
          </cell>
          <cell r="D1758" t="str">
            <v> UNID. ACAD. DE CIÊNCIAS SOCIAIS</v>
          </cell>
          <cell r="E1758">
            <v>4</v>
          </cell>
          <cell r="F1758">
            <v>60</v>
          </cell>
          <cell r="G1758">
            <v>2017</v>
          </cell>
        </row>
        <row r="1759">
          <cell r="A1759">
            <v>1305460</v>
          </cell>
          <cell r="B1759" t="str">
            <v>ANTROPOLOGIA DA VIOLENCIA</v>
          </cell>
          <cell r="C1759" t="str">
            <v>Optativa</v>
          </cell>
          <cell r="D1759" t="str">
            <v> UNID. ACAD. DE CIÊNCIAS SOCIAIS</v>
          </cell>
          <cell r="E1759">
            <v>4</v>
          </cell>
          <cell r="F1759">
            <v>60</v>
          </cell>
          <cell r="G1759">
            <v>2017</v>
          </cell>
        </row>
        <row r="1760">
          <cell r="A1760">
            <v>1305461</v>
          </cell>
          <cell r="B1760" t="str">
            <v>ATROPOLOGIA DO TURISMO</v>
          </cell>
          <cell r="C1760" t="str">
            <v>Optativa</v>
          </cell>
          <cell r="D1760" t="str">
            <v> UNID. ACAD. DE CIÊNCIAS SOCIAIS</v>
          </cell>
          <cell r="E1760">
            <v>4</v>
          </cell>
          <cell r="F1760">
            <v>60</v>
          </cell>
          <cell r="G1760">
            <v>2017</v>
          </cell>
        </row>
        <row r="1761">
          <cell r="A1761">
            <v>1305462</v>
          </cell>
          <cell r="B1761" t="str">
            <v>ANTROPOLOGIA E EDUCACAO</v>
          </cell>
          <cell r="C1761" t="str">
            <v>Optativa</v>
          </cell>
          <cell r="D1761" t="str">
            <v> UNID. ACAD. DE CIÊNCIAS SOCIAIS</v>
          </cell>
          <cell r="E1761">
            <v>4</v>
          </cell>
          <cell r="F1761">
            <v>60</v>
          </cell>
          <cell r="G1761">
            <v>2017</v>
          </cell>
        </row>
        <row r="1762">
          <cell r="A1762">
            <v>1305463</v>
          </cell>
          <cell r="B1762" t="str">
            <v>ANTROPOLOGIA E GENEROS LITERARIOS</v>
          </cell>
          <cell r="C1762" t="str">
            <v>Optativa</v>
          </cell>
          <cell r="D1762" t="str">
            <v> UNID. ACAD. DE CIÊNCIAS SOCIAIS</v>
          </cell>
          <cell r="E1762">
            <v>4</v>
          </cell>
          <cell r="F1762">
            <v>60</v>
          </cell>
          <cell r="G1762">
            <v>2017</v>
          </cell>
        </row>
        <row r="1763">
          <cell r="A1763">
            <v>1305464</v>
          </cell>
          <cell r="B1763" t="str">
            <v>ANTROPOLOGIA E HISTORIA</v>
          </cell>
          <cell r="C1763" t="str">
            <v>Optativa</v>
          </cell>
          <cell r="D1763" t="str">
            <v> UNID. ACAD. DE CIÊNCIAS SOCIAIS</v>
          </cell>
          <cell r="E1763">
            <v>4</v>
          </cell>
          <cell r="F1763">
            <v>60</v>
          </cell>
          <cell r="G1763">
            <v>2017</v>
          </cell>
        </row>
        <row r="1764">
          <cell r="A1764">
            <v>1305465</v>
          </cell>
          <cell r="B1764" t="str">
            <v>ANTROPOLOGIA E OS ESTUDOS DE GENERO</v>
          </cell>
          <cell r="C1764" t="str">
            <v>Optativa</v>
          </cell>
          <cell r="D1764" t="str">
            <v> UNID. ACAD. DE CIÊNCIAS SOCIAIS</v>
          </cell>
          <cell r="E1764">
            <v>4</v>
          </cell>
          <cell r="F1764">
            <v>60</v>
          </cell>
          <cell r="G1764">
            <v>2017</v>
          </cell>
        </row>
        <row r="1765">
          <cell r="A1765">
            <v>1305466</v>
          </cell>
          <cell r="B1765" t="str">
            <v>ANTROPOLOGIA E PATRIMONIO CULTURAL</v>
          </cell>
          <cell r="C1765" t="str">
            <v>Optativa</v>
          </cell>
          <cell r="D1765" t="str">
            <v> UNID. ACAD. DE CIÊNCIAS SOCIAIS</v>
          </cell>
          <cell r="E1765">
            <v>4</v>
          </cell>
          <cell r="F1765">
            <v>60</v>
          </cell>
          <cell r="G1765">
            <v>2017</v>
          </cell>
        </row>
        <row r="1766">
          <cell r="A1766">
            <v>1305467</v>
          </cell>
          <cell r="B1766" t="str">
            <v>ANTROPOLOGIA ECONOMICA</v>
          </cell>
          <cell r="C1766" t="str">
            <v>Optativa</v>
          </cell>
          <cell r="D1766" t="str">
            <v> UNID. ACAD. DE CIÊNCIAS SOCIAIS</v>
          </cell>
          <cell r="E1766">
            <v>4</v>
          </cell>
          <cell r="F1766">
            <v>60</v>
          </cell>
          <cell r="G1766">
            <v>2017</v>
          </cell>
        </row>
        <row r="1767">
          <cell r="A1767">
            <v>1305468</v>
          </cell>
          <cell r="B1767" t="str">
            <v>ANTROPOLOGIA EM ESPACOS VIRTUAIS</v>
          </cell>
          <cell r="C1767" t="str">
            <v>Optativa</v>
          </cell>
          <cell r="D1767" t="str">
            <v> UNID. ACAD. DE CIÊNCIAS SOCIAIS</v>
          </cell>
          <cell r="E1767">
            <v>4</v>
          </cell>
          <cell r="F1767">
            <v>60</v>
          </cell>
          <cell r="G1767">
            <v>2017</v>
          </cell>
        </row>
        <row r="1768">
          <cell r="A1768">
            <v>1305469</v>
          </cell>
          <cell r="B1768" t="str">
            <v>ANTROPOLOGIA JURIDICA E DO DIREITO</v>
          </cell>
          <cell r="C1768" t="str">
            <v>Optativa</v>
          </cell>
          <cell r="D1768" t="str">
            <v> UNID. ACAD. DE CIÊNCIAS SOCIAIS</v>
          </cell>
          <cell r="E1768">
            <v>4</v>
          </cell>
          <cell r="F1768">
            <v>60</v>
          </cell>
          <cell r="G1768">
            <v>2017</v>
          </cell>
        </row>
        <row r="1769">
          <cell r="A1769">
            <v>1305470</v>
          </cell>
          <cell r="B1769" t="str">
            <v>ANTROPOLOGIA POLITICA</v>
          </cell>
          <cell r="C1769" t="str">
            <v>Optativa</v>
          </cell>
          <cell r="D1769" t="str">
            <v> UNID. ACAD. DE CIÊNCIAS SOCIAIS</v>
          </cell>
          <cell r="E1769">
            <v>4</v>
          </cell>
          <cell r="F1769">
            <v>60</v>
          </cell>
          <cell r="G1769">
            <v>2017</v>
          </cell>
        </row>
        <row r="1770">
          <cell r="A1770">
            <v>1305471</v>
          </cell>
          <cell r="B1770" t="str">
            <v>ANTROPOLOGIA RURAL</v>
          </cell>
          <cell r="C1770" t="str">
            <v>Optativa</v>
          </cell>
          <cell r="D1770" t="str">
            <v> UNID. ACAD. DE CIÊNCIAS SOCIAIS</v>
          </cell>
          <cell r="E1770">
            <v>4</v>
          </cell>
          <cell r="F1770">
            <v>60</v>
          </cell>
          <cell r="G1770">
            <v>2017</v>
          </cell>
        </row>
        <row r="1771">
          <cell r="A1771">
            <v>1305472</v>
          </cell>
          <cell r="B1771" t="str">
            <v>ANTROPOLOGIA, CULTURA MATERIAL E ARTE</v>
          </cell>
          <cell r="C1771" t="str">
            <v>Optativa</v>
          </cell>
          <cell r="D1771" t="str">
            <v> UNID. ACAD. DE CIÊNCIAS SOCIAIS</v>
          </cell>
          <cell r="E1771">
            <v>4</v>
          </cell>
          <cell r="F1771">
            <v>60</v>
          </cell>
          <cell r="G1771">
            <v>2017</v>
          </cell>
        </row>
        <row r="1772">
          <cell r="A1772">
            <v>1305473</v>
          </cell>
          <cell r="B1772" t="str">
            <v>ANTROP., POPULACAO TRAD E MEIO AMBIENTE</v>
          </cell>
          <cell r="C1772" t="str">
            <v>Optativa</v>
          </cell>
          <cell r="D1772" t="str">
            <v> UNID. ACAD. DE CIÊNCIAS SOCIAIS</v>
          </cell>
          <cell r="E1772">
            <v>4</v>
          </cell>
          <cell r="F1772">
            <v>60</v>
          </cell>
          <cell r="G1772">
            <v>2017</v>
          </cell>
        </row>
        <row r="1773">
          <cell r="A1773">
            <v>1305474</v>
          </cell>
          <cell r="B1773" t="str">
            <v>APLICACOES DA ANTROPOLOGIA</v>
          </cell>
          <cell r="C1773" t="str">
            <v>Optativa</v>
          </cell>
          <cell r="D1773" t="str">
            <v> UNID. ACAD. DE CIÊNCIAS SOCIAIS</v>
          </cell>
          <cell r="E1773">
            <v>4</v>
          </cell>
          <cell r="F1773">
            <v>60</v>
          </cell>
          <cell r="G1773">
            <v>2017</v>
          </cell>
        </row>
        <row r="1774">
          <cell r="A1774">
            <v>1305475</v>
          </cell>
          <cell r="B1774" t="str">
            <v>CULTURA, MIDIA E POLITICA</v>
          </cell>
          <cell r="C1774" t="str">
            <v>Optativa</v>
          </cell>
          <cell r="D1774" t="str">
            <v> UNID. ACAD. DE CIÊNCIAS SOCIAIS</v>
          </cell>
          <cell r="E1774">
            <v>4</v>
          </cell>
          <cell r="F1774">
            <v>60</v>
          </cell>
          <cell r="G1774">
            <v>2017</v>
          </cell>
        </row>
        <row r="1775">
          <cell r="A1775">
            <v>1305476</v>
          </cell>
          <cell r="B1775" t="str">
            <v>ETNOGRAFIA</v>
          </cell>
          <cell r="C1775" t="str">
            <v>Optativa</v>
          </cell>
          <cell r="D1775" t="str">
            <v> UNID. ACAD. DE CIÊNCIAS SOCIAIS</v>
          </cell>
          <cell r="E1775">
            <v>4</v>
          </cell>
          <cell r="F1775">
            <v>60</v>
          </cell>
          <cell r="G1775">
            <v>2017</v>
          </cell>
        </row>
        <row r="1776">
          <cell r="A1776">
            <v>1305477</v>
          </cell>
          <cell r="B1776" t="str">
            <v>ORGANIZACAO SOCIAL E PARENTESCO</v>
          </cell>
          <cell r="C1776" t="str">
            <v>Optativa</v>
          </cell>
          <cell r="D1776" t="str">
            <v> UNID. ACAD. DE CIÊNCIAS SOCIAIS</v>
          </cell>
          <cell r="E1776">
            <v>4</v>
          </cell>
          <cell r="F1776">
            <v>60</v>
          </cell>
          <cell r="G1776">
            <v>2017</v>
          </cell>
        </row>
        <row r="1777">
          <cell r="A1777">
            <v>1305478</v>
          </cell>
          <cell r="B1777" t="str">
            <v>RELACOES INTERETNICAS</v>
          </cell>
          <cell r="C1777" t="str">
            <v>Optativa</v>
          </cell>
          <cell r="D1777" t="str">
            <v> UNID. ACAD. DE CIÊNCIAS SOCIAIS</v>
          </cell>
          <cell r="E1777">
            <v>4</v>
          </cell>
          <cell r="F1777">
            <v>60</v>
          </cell>
          <cell r="G1777">
            <v>2017</v>
          </cell>
        </row>
        <row r="1778">
          <cell r="A1778">
            <v>1305479</v>
          </cell>
          <cell r="B1778" t="str">
            <v>TEORIA ANTROPOLOGICA CONTEMPORANEA</v>
          </cell>
          <cell r="C1778" t="str">
            <v>Optativa</v>
          </cell>
          <cell r="D1778" t="str">
            <v> UNID. ACAD. DE CIÊNCIAS SOCIAIS</v>
          </cell>
          <cell r="E1778">
            <v>4</v>
          </cell>
          <cell r="F1778">
            <v>60</v>
          </cell>
          <cell r="G1778">
            <v>2017</v>
          </cell>
        </row>
        <row r="1779">
          <cell r="A1779">
            <v>1305480</v>
          </cell>
          <cell r="B1779" t="str">
            <v>INSTITUICOES E POLITICA COMPARADA</v>
          </cell>
          <cell r="C1779" t="str">
            <v>Optativa</v>
          </cell>
          <cell r="D1779" t="str">
            <v> UNID. ACAD. DE CIÊNCIAS SOCIAIS</v>
          </cell>
          <cell r="E1779">
            <v>4</v>
          </cell>
          <cell r="F1779">
            <v>60</v>
          </cell>
          <cell r="G1779">
            <v>2017</v>
          </cell>
        </row>
        <row r="1780">
          <cell r="A1780">
            <v>1305481</v>
          </cell>
          <cell r="B1780" t="str">
            <v>DEMOCRATIZACAO NO BRASIL</v>
          </cell>
          <cell r="C1780" t="str">
            <v>Optativa</v>
          </cell>
          <cell r="D1780" t="str">
            <v> UNID. ACAD. DE CIÊNCIAS SOCIAIS</v>
          </cell>
          <cell r="E1780">
            <v>4</v>
          </cell>
          <cell r="F1780">
            <v>60</v>
          </cell>
          <cell r="G1780">
            <v>2017</v>
          </cell>
        </row>
        <row r="1781">
          <cell r="A1781">
            <v>1305482</v>
          </cell>
          <cell r="B1781" t="str">
            <v>SISTEMAS ELEITORAIS</v>
          </cell>
          <cell r="C1781" t="str">
            <v>Optativa</v>
          </cell>
          <cell r="D1781" t="str">
            <v> UNID. ACAD. DE CIÊNCIAS SOCIAIS</v>
          </cell>
          <cell r="E1781">
            <v>4</v>
          </cell>
          <cell r="F1781">
            <v>60</v>
          </cell>
          <cell r="G1781">
            <v>2017</v>
          </cell>
        </row>
        <row r="1782">
          <cell r="A1782">
            <v>1305483</v>
          </cell>
          <cell r="B1782" t="str">
            <v>FEDERAL,DESIG REG E SIST TRIB BRASILEIRO</v>
          </cell>
          <cell r="C1782" t="str">
            <v>Optativa</v>
          </cell>
          <cell r="D1782" t="str">
            <v> UNID. ACAD. DE CIÊNCIAS SOCIAIS</v>
          </cell>
          <cell r="E1782">
            <v>4</v>
          </cell>
          <cell r="F1782">
            <v>60</v>
          </cell>
          <cell r="G1782">
            <v>2017</v>
          </cell>
        </row>
        <row r="1783">
          <cell r="A1783">
            <v>1305484</v>
          </cell>
          <cell r="B1783" t="str">
            <v>PODER JUD E CONTROLES DEMOCRATICOS</v>
          </cell>
          <cell r="C1783" t="str">
            <v>Optativa</v>
          </cell>
          <cell r="D1783" t="str">
            <v> UNID. ACAD. DE CIÊNCIAS SOCIAIS</v>
          </cell>
          <cell r="E1783">
            <v>4</v>
          </cell>
          <cell r="F1783">
            <v>60</v>
          </cell>
          <cell r="G1783">
            <v>2017</v>
          </cell>
        </row>
        <row r="1784">
          <cell r="A1784">
            <v>1305485</v>
          </cell>
          <cell r="B1784" t="str">
            <v>EPISTEMIOLOGIA E MET EM CIENCIA POLITICA</v>
          </cell>
          <cell r="C1784" t="str">
            <v>Optativa</v>
          </cell>
          <cell r="D1784" t="str">
            <v> UNID. ACAD. DE CIÊNCIAS SOCIAIS</v>
          </cell>
          <cell r="E1784">
            <v>4</v>
          </cell>
          <cell r="F1784">
            <v>60</v>
          </cell>
          <cell r="G1784">
            <v>2017</v>
          </cell>
        </row>
        <row r="1785">
          <cell r="A1785">
            <v>1305486</v>
          </cell>
          <cell r="B1785" t="str">
            <v>NEOINSTITUCIONALISMO E EST LEGISLATIVOS</v>
          </cell>
          <cell r="C1785" t="str">
            <v>Optativa</v>
          </cell>
          <cell r="D1785" t="str">
            <v> UNID. ACAD. DE CIÊNCIAS SOCIAIS</v>
          </cell>
          <cell r="E1785">
            <v>4</v>
          </cell>
          <cell r="F1785">
            <v>60</v>
          </cell>
          <cell r="G1785">
            <v>2017</v>
          </cell>
        </row>
        <row r="1786">
          <cell r="A1786">
            <v>1305487</v>
          </cell>
          <cell r="B1786" t="str">
            <v>INDICADORES SOCIAIS</v>
          </cell>
          <cell r="C1786" t="str">
            <v>Optativa</v>
          </cell>
          <cell r="D1786" t="str">
            <v> UNID. ACAD. DE CIÊNCIAS SOCIAIS</v>
          </cell>
          <cell r="E1786">
            <v>4</v>
          </cell>
          <cell r="F1786">
            <v>60</v>
          </cell>
          <cell r="G1786">
            <v>2017</v>
          </cell>
        </row>
        <row r="1787">
          <cell r="A1787">
            <v>1305488</v>
          </cell>
          <cell r="B1787" t="str">
            <v>ELABORACAO DE PROJETOS SOCIAIS</v>
          </cell>
          <cell r="C1787" t="str">
            <v>Optativa</v>
          </cell>
          <cell r="D1787" t="str">
            <v> UNID. ACAD. DE CIÊNCIAS SOCIAIS</v>
          </cell>
          <cell r="E1787">
            <v>4</v>
          </cell>
          <cell r="F1787">
            <v>60</v>
          </cell>
          <cell r="G1787">
            <v>2017</v>
          </cell>
        </row>
        <row r="1788">
          <cell r="A1788">
            <v>1305489</v>
          </cell>
          <cell r="B1788" t="str">
            <v>ANALISE DE REGRESSAO APLIC AS C SOCIAIS</v>
          </cell>
          <cell r="C1788" t="str">
            <v>Optativa</v>
          </cell>
          <cell r="D1788" t="str">
            <v> UNID. ACAD. DE CIÊNCIAS SOCIAIS</v>
          </cell>
          <cell r="E1788">
            <v>4</v>
          </cell>
          <cell r="F1788">
            <v>60</v>
          </cell>
          <cell r="G1788">
            <v>2017</v>
          </cell>
        </row>
        <row r="1789">
          <cell r="A1789">
            <v>1305490</v>
          </cell>
          <cell r="B1789" t="str">
            <v>DIREITO CONSTITUCIONAL</v>
          </cell>
          <cell r="C1789" t="str">
            <v>Optativa</v>
          </cell>
          <cell r="D1789" t="str">
            <v> UNID. ACAD. DE CIÊNCIAS SOCIAIS</v>
          </cell>
          <cell r="E1789">
            <v>4</v>
          </cell>
          <cell r="F1789">
            <v>60</v>
          </cell>
          <cell r="G1789">
            <v>2017</v>
          </cell>
        </row>
        <row r="1790">
          <cell r="A1790">
            <v>1305491</v>
          </cell>
          <cell r="B1790" t="str">
            <v>EDUC.,DIVERSIDADE E DIREITOS HUMANOS</v>
          </cell>
          <cell r="C1790" t="str">
            <v>Obrigatória</v>
          </cell>
          <cell r="D1790" t="str">
            <v> UNID. ACAD. DE CIÊNCIAS SOCIAIS</v>
          </cell>
          <cell r="E1790">
            <v>4</v>
          </cell>
          <cell r="F1790">
            <v>60</v>
          </cell>
          <cell r="G1790">
            <v>2018</v>
          </cell>
        </row>
        <row r="1791">
          <cell r="A1791">
            <v>1305492</v>
          </cell>
          <cell r="B1791" t="str">
            <v>GENERO E SOCIEDADE</v>
          </cell>
          <cell r="C1791" t="str">
            <v>Optativa</v>
          </cell>
          <cell r="D1791" t="str">
            <v> UNID. ACAD. DE CIÊNCIAS SOCIAIS</v>
          </cell>
          <cell r="E1791">
            <v>4</v>
          </cell>
          <cell r="F1791">
            <v>60</v>
          </cell>
          <cell r="G1791">
            <v>2017</v>
          </cell>
        </row>
        <row r="1792">
          <cell r="A1792">
            <v>1305493</v>
          </cell>
          <cell r="B1792" t="str">
            <v>HISTORIA ORAL</v>
          </cell>
          <cell r="C1792" t="str">
            <v>Optativa</v>
          </cell>
          <cell r="D1792" t="str">
            <v> UNID. ACAD. DE CIÊNCIAS SOCIAIS</v>
          </cell>
          <cell r="E1792">
            <v>4</v>
          </cell>
          <cell r="F1792">
            <v>60</v>
          </cell>
          <cell r="G1792">
            <v>2017</v>
          </cell>
        </row>
        <row r="1793">
          <cell r="A1793">
            <v>1305494</v>
          </cell>
          <cell r="B1793" t="str">
            <v>LITERATURA E SOCIEDADE</v>
          </cell>
          <cell r="C1793" t="str">
            <v>Optativa</v>
          </cell>
          <cell r="D1793" t="str">
            <v> UNID. ACAD. DE CIÊNCIAS SOCIAIS</v>
          </cell>
          <cell r="E1793">
            <v>4</v>
          </cell>
          <cell r="F1793">
            <v>60</v>
          </cell>
          <cell r="G1793">
            <v>2017</v>
          </cell>
        </row>
        <row r="1794">
          <cell r="A1794">
            <v>1305495</v>
          </cell>
          <cell r="B1794" t="str">
            <v>PENSAMENTO SOCIAL BRASILEIRO II</v>
          </cell>
          <cell r="C1794" t="str">
            <v>Optativa</v>
          </cell>
          <cell r="D1794" t="str">
            <v> UNID. ACAD. DE CIÊNCIAS SOCIAIS</v>
          </cell>
          <cell r="E1794">
            <v>4</v>
          </cell>
          <cell r="F1794">
            <v>60</v>
          </cell>
          <cell r="G1794">
            <v>2017</v>
          </cell>
        </row>
        <row r="1795">
          <cell r="A1795">
            <v>1305496</v>
          </cell>
          <cell r="B1795" t="str">
            <v>POPULACOES CAMPONESAS E TERRITORIO</v>
          </cell>
          <cell r="C1795" t="str">
            <v>Optativa</v>
          </cell>
          <cell r="D1795" t="str">
            <v> UNID. ACAD. DE CIÊNCIAS SOCIAIS</v>
          </cell>
          <cell r="E1795">
            <v>4</v>
          </cell>
          <cell r="F1795">
            <v>60</v>
          </cell>
          <cell r="G1795">
            <v>2017</v>
          </cell>
        </row>
        <row r="1796">
          <cell r="A1796">
            <v>1305497</v>
          </cell>
          <cell r="B1796" t="str">
            <v>TEORIA SOCIAL</v>
          </cell>
          <cell r="C1796" t="str">
            <v>Optativa</v>
          </cell>
          <cell r="D1796" t="str">
            <v> UNID. ACAD. DE CIÊNCIAS SOCIAIS</v>
          </cell>
          <cell r="E1796">
            <v>4</v>
          </cell>
          <cell r="F1796">
            <v>60</v>
          </cell>
          <cell r="G1796">
            <v>2017</v>
          </cell>
        </row>
        <row r="1797">
          <cell r="A1797">
            <v>1305498</v>
          </cell>
          <cell r="B1797" t="str">
            <v>SOCIOLOGIA AMBIENTAL</v>
          </cell>
          <cell r="C1797" t="str">
            <v>Optativa</v>
          </cell>
          <cell r="D1797" t="str">
            <v> UNID. ACAD. DE CIÊNCIAS SOCIAIS</v>
          </cell>
          <cell r="E1797">
            <v>4</v>
          </cell>
          <cell r="F1797">
            <v>60</v>
          </cell>
          <cell r="G1797">
            <v>2017</v>
          </cell>
        </row>
        <row r="1798">
          <cell r="A1798">
            <v>1305499</v>
          </cell>
          <cell r="B1798" t="str">
            <v>SOCIOLOGIA CRITICA</v>
          </cell>
          <cell r="C1798" t="str">
            <v>Optativa</v>
          </cell>
          <cell r="D1798" t="str">
            <v> UNID. ACAD. DE CIÊNCIAS SOCIAIS</v>
          </cell>
          <cell r="E1798">
            <v>4</v>
          </cell>
          <cell r="F1798">
            <v>60</v>
          </cell>
          <cell r="G1798">
            <v>2017</v>
          </cell>
        </row>
        <row r="1799">
          <cell r="A1799">
            <v>1305500</v>
          </cell>
          <cell r="B1799" t="str">
            <v>SOCIOLOGIA DA CULTURA</v>
          </cell>
          <cell r="C1799" t="str">
            <v>Optativa</v>
          </cell>
          <cell r="D1799" t="str">
            <v> UNID. ACAD. DE CIÊNCIAS SOCIAIS</v>
          </cell>
          <cell r="E1799">
            <v>4</v>
          </cell>
          <cell r="F1799">
            <v>60</v>
          </cell>
          <cell r="G1799">
            <v>2017</v>
          </cell>
        </row>
        <row r="1800">
          <cell r="A1800">
            <v>1305501</v>
          </cell>
          <cell r="B1800" t="str">
            <v>SOCIOLOGIA DA EMOCAO</v>
          </cell>
          <cell r="C1800" t="str">
            <v>Optativa</v>
          </cell>
          <cell r="D1800" t="str">
            <v> UNID. ACAD. DE CIÊNCIAS SOCIAIS</v>
          </cell>
          <cell r="E1800">
            <v>4</v>
          </cell>
          <cell r="F1800">
            <v>60</v>
          </cell>
          <cell r="G1800">
            <v>2017</v>
          </cell>
        </row>
        <row r="1801">
          <cell r="A1801">
            <v>1305502</v>
          </cell>
          <cell r="B1801" t="str">
            <v>SOCIOLOGIA DA JUVENTUDE E DA FAMILIA</v>
          </cell>
          <cell r="C1801" t="str">
            <v>Optativa</v>
          </cell>
          <cell r="D1801" t="str">
            <v> UNID. ACAD. DE CIÊNCIAS SOCIAIS</v>
          </cell>
          <cell r="E1801">
            <v>4</v>
          </cell>
          <cell r="F1801">
            <v>60</v>
          </cell>
          <cell r="G1801">
            <v>2017</v>
          </cell>
        </row>
        <row r="1802">
          <cell r="A1802">
            <v>1305503</v>
          </cell>
          <cell r="B1802" t="str">
            <v>SOCIOLOGIA DA VIOLENCIA</v>
          </cell>
          <cell r="C1802" t="str">
            <v>Optativa</v>
          </cell>
          <cell r="D1802" t="str">
            <v> UNID. ACAD. DE CIÊNCIAS SOCIAIS</v>
          </cell>
          <cell r="E1802">
            <v>4</v>
          </cell>
          <cell r="F1802">
            <v>60</v>
          </cell>
          <cell r="G1802">
            <v>2017</v>
          </cell>
        </row>
        <row r="1803">
          <cell r="A1803">
            <v>1305504</v>
          </cell>
          <cell r="B1803" t="str">
            <v>SOCIOLOGIA DO CORPO</v>
          </cell>
          <cell r="C1803" t="str">
            <v>Optativa</v>
          </cell>
          <cell r="D1803" t="str">
            <v> UNID. ACAD. DE CIÊNCIAS SOCIAIS</v>
          </cell>
          <cell r="E1803">
            <v>4</v>
          </cell>
          <cell r="F1803">
            <v>60</v>
          </cell>
          <cell r="G1803">
            <v>2017</v>
          </cell>
        </row>
        <row r="1804">
          <cell r="A1804">
            <v>1305505</v>
          </cell>
          <cell r="B1804" t="str">
            <v>SOCIOLOGIA DO TRABALHO</v>
          </cell>
          <cell r="C1804" t="str">
            <v>Optativa</v>
          </cell>
          <cell r="D1804" t="str">
            <v> UNID. ACAD. DE CIÊNCIAS SOCIAIS</v>
          </cell>
          <cell r="E1804">
            <v>4</v>
          </cell>
          <cell r="F1804">
            <v>60</v>
          </cell>
          <cell r="G1804">
            <v>2017</v>
          </cell>
        </row>
        <row r="1805">
          <cell r="A1805">
            <v>1305506</v>
          </cell>
          <cell r="B1805" t="str">
            <v>SOCIOLOGIA POLITICA</v>
          </cell>
          <cell r="C1805" t="str">
            <v>Optativa</v>
          </cell>
          <cell r="D1805" t="str">
            <v> UNID. ACAD. DE CIÊNCIAS SOCIAIS</v>
          </cell>
          <cell r="E1805">
            <v>4</v>
          </cell>
          <cell r="F1805">
            <v>60</v>
          </cell>
          <cell r="G1805">
            <v>2017</v>
          </cell>
        </row>
        <row r="1806">
          <cell r="A1806">
            <v>1305507</v>
          </cell>
          <cell r="B1806" t="str">
            <v>SOCIOLOGIA RURAL CONTEMPORANEA</v>
          </cell>
          <cell r="C1806" t="str">
            <v>Optativa</v>
          </cell>
          <cell r="D1806" t="str">
            <v> UNID. ACAD. DE CIÊNCIAS SOCIAIS</v>
          </cell>
          <cell r="E1806">
            <v>4</v>
          </cell>
          <cell r="F1806">
            <v>60</v>
          </cell>
          <cell r="G1806">
            <v>2017</v>
          </cell>
        </row>
        <row r="1807">
          <cell r="A1807">
            <v>1305508</v>
          </cell>
          <cell r="B1807" t="str">
            <v>LABORATORIO DE PESQUISA E ENSINO I</v>
          </cell>
          <cell r="C1807" t="str">
            <v>Obrigatória</v>
          </cell>
          <cell r="D1807" t="str">
            <v> UNID. ACAD. DE CIÊNCIAS SOCIAIS</v>
          </cell>
          <cell r="E1807">
            <v>4</v>
          </cell>
          <cell r="F1807">
            <v>60</v>
          </cell>
          <cell r="G1807">
            <v>2018</v>
          </cell>
        </row>
        <row r="1808">
          <cell r="A1808">
            <v>1305509</v>
          </cell>
          <cell r="B1808" t="str">
            <v>LABORATORIO DE PESQUISA E ENSINO II</v>
          </cell>
          <cell r="C1808" t="str">
            <v>Obrigatória</v>
          </cell>
          <cell r="D1808" t="str">
            <v> UNID. ACAD. DE CIÊNCIAS SOCIAIS</v>
          </cell>
          <cell r="E1808">
            <v>4</v>
          </cell>
          <cell r="F1808">
            <v>60</v>
          </cell>
          <cell r="G1808">
            <v>2018</v>
          </cell>
        </row>
        <row r="1809">
          <cell r="A1809">
            <v>1305511</v>
          </cell>
          <cell r="B1809" t="str">
            <v>SOCIOLOGIA DA EDUCACAO</v>
          </cell>
          <cell r="C1809" t="str">
            <v>Obrigatória</v>
          </cell>
          <cell r="D1809" t="str">
            <v> UNID. ACAD. DE CIÊNCIAS SOCIAIS</v>
          </cell>
          <cell r="E1809">
            <v>4</v>
          </cell>
          <cell r="F1809">
            <v>60</v>
          </cell>
          <cell r="G1809">
            <v>2018</v>
          </cell>
        </row>
        <row r="1810">
          <cell r="A1810">
            <v>1305515</v>
          </cell>
          <cell r="B1810" t="str">
            <v>LABORATORIO DE PESQUISA E ENSINO III</v>
          </cell>
          <cell r="C1810" t="str">
            <v>Obrigatória</v>
          </cell>
          <cell r="D1810" t="str">
            <v> UNID. ACAD. DE CIÊNCIAS SOCIAIS</v>
          </cell>
          <cell r="E1810">
            <v>4</v>
          </cell>
          <cell r="F1810">
            <v>60</v>
          </cell>
          <cell r="G1810">
            <v>2018</v>
          </cell>
        </row>
        <row r="1811">
          <cell r="A1811">
            <v>1305516</v>
          </cell>
          <cell r="B1811" t="str">
            <v>EDUCACAO E MEIO AMBIENTE</v>
          </cell>
          <cell r="C1811" t="str">
            <v>Obrigatória</v>
          </cell>
          <cell r="D1811" t="str">
            <v> UNID. ACAD. DE CIÊNCIAS SOCIAIS</v>
          </cell>
          <cell r="E1811">
            <v>4</v>
          </cell>
          <cell r="F1811">
            <v>60</v>
          </cell>
          <cell r="G1811">
            <v>2018</v>
          </cell>
        </row>
        <row r="1812">
          <cell r="A1812">
            <v>1305517</v>
          </cell>
          <cell r="B1812" t="str">
            <v>LABORATORIO DE PESQUISA E ENSINO IV</v>
          </cell>
          <cell r="C1812" t="str">
            <v>Obrigatória</v>
          </cell>
          <cell r="D1812" t="str">
            <v> UNID. ACAD. DE CIÊNCIAS SOCIAIS</v>
          </cell>
          <cell r="E1812">
            <v>4</v>
          </cell>
          <cell r="F1812">
            <v>60</v>
          </cell>
          <cell r="G1812">
            <v>2018</v>
          </cell>
        </row>
        <row r="1813">
          <cell r="A1813">
            <v>1305518</v>
          </cell>
          <cell r="B1813" t="str">
            <v>LABORATORIO DE PESQUISA E ENSINO V</v>
          </cell>
          <cell r="C1813" t="str">
            <v>Obrigatória</v>
          </cell>
          <cell r="D1813" t="str">
            <v> UNID. ACAD. DE CIÊNCIAS SOCIAIS</v>
          </cell>
          <cell r="E1813">
            <v>4</v>
          </cell>
          <cell r="F1813">
            <v>60</v>
          </cell>
          <cell r="G1813">
            <v>2018</v>
          </cell>
        </row>
        <row r="1814">
          <cell r="A1814">
            <v>1305519</v>
          </cell>
          <cell r="B1814" t="str">
            <v>TEFIL(TOP ESP EM FILOSOFIA CONTEMPORANEA</v>
          </cell>
          <cell r="C1814" t="str">
            <v>Optativa</v>
          </cell>
          <cell r="D1814" t="str">
            <v> UNID. ACAD. DE CIÊNCIAS SOCIAIS</v>
          </cell>
          <cell r="E1814">
            <v>4</v>
          </cell>
          <cell r="F1814">
            <v>60</v>
          </cell>
          <cell r="G1814">
            <v>2009</v>
          </cell>
        </row>
        <row r="1815">
          <cell r="A1815">
            <v>1305520</v>
          </cell>
          <cell r="B1815" t="str">
            <v>PROJETO DE TRAB DE CONCLUSAO DE CURSO</v>
          </cell>
          <cell r="C1815" t="str">
            <v>Complementar</v>
          </cell>
          <cell r="D1815" t="str">
            <v> UNID. ACAD. DE CIÊNCIAS SOCIAIS</v>
          </cell>
          <cell r="E1815">
            <v>3</v>
          </cell>
          <cell r="F1815">
            <v>45</v>
          </cell>
          <cell r="G1815">
            <v>2018</v>
          </cell>
        </row>
        <row r="1816">
          <cell r="A1816">
            <v>1305521</v>
          </cell>
          <cell r="B1816" t="str">
            <v>ESTAGIO SUPERVISIONADO I</v>
          </cell>
          <cell r="C1816" t="str">
            <v>Complementar</v>
          </cell>
          <cell r="D1816" t="str">
            <v> UNID. ACAD. DE CIÊNCIAS SOCIAIS</v>
          </cell>
          <cell r="E1816">
            <v>13</v>
          </cell>
          <cell r="F1816">
            <v>195</v>
          </cell>
          <cell r="G1816">
            <v>2018</v>
          </cell>
        </row>
        <row r="1817">
          <cell r="A1817">
            <v>1305522</v>
          </cell>
          <cell r="B1817" t="str">
            <v>TRABALHO DE CONCLUSAO DE CURSO</v>
          </cell>
          <cell r="C1817" t="str">
            <v>Complementar</v>
          </cell>
          <cell r="D1817" t="str">
            <v> UNID. ACAD. DE CIÊNCIAS SOCIAIS</v>
          </cell>
          <cell r="E1817">
            <v>4</v>
          </cell>
          <cell r="F1817">
            <v>60</v>
          </cell>
          <cell r="G1817">
            <v>2018</v>
          </cell>
        </row>
        <row r="1818">
          <cell r="A1818">
            <v>1305523</v>
          </cell>
          <cell r="B1818" t="str">
            <v>ESTAGIO SUPERVISIONADO II</v>
          </cell>
          <cell r="C1818" t="str">
            <v>Complementar</v>
          </cell>
          <cell r="D1818" t="str">
            <v> UNID. ACAD. DE CIÊNCIAS SOCIAIS</v>
          </cell>
          <cell r="E1818">
            <v>14</v>
          </cell>
          <cell r="F1818">
            <v>210</v>
          </cell>
          <cell r="G1818">
            <v>2018</v>
          </cell>
        </row>
        <row r="1819">
          <cell r="A1819">
            <v>1305524</v>
          </cell>
          <cell r="B1819" t="str">
            <v>ATIVID ACADEMICO-CIENTIFICO-CULTURAIS</v>
          </cell>
          <cell r="C1819" t="str">
            <v>Complementar</v>
          </cell>
          <cell r="D1819" t="str">
            <v> UNID. ACAD. DE CIÊNCIAS SOCIAIS</v>
          </cell>
          <cell r="E1819">
            <v>14</v>
          </cell>
          <cell r="F1819">
            <v>210</v>
          </cell>
          <cell r="G1819">
            <v>2018</v>
          </cell>
        </row>
        <row r="1820">
          <cell r="A1820">
            <v>1305525</v>
          </cell>
          <cell r="B1820" t="str">
            <v>ANTROPOLOGIA DO TURISMO</v>
          </cell>
          <cell r="C1820" t="str">
            <v>Optativa</v>
          </cell>
          <cell r="D1820" t="str">
            <v> UNID. ACAD. DE CIÊNCIAS SOCIAIS</v>
          </cell>
          <cell r="E1820">
            <v>4</v>
          </cell>
          <cell r="F1820">
            <v>60</v>
          </cell>
          <cell r="G1820">
            <v>2018</v>
          </cell>
        </row>
        <row r="1821">
          <cell r="A1821">
            <v>1305526</v>
          </cell>
          <cell r="B1821" t="str">
            <v>METODOS QUANTITATIVOS</v>
          </cell>
          <cell r="C1821" t="str">
            <v>Obrigatória</v>
          </cell>
          <cell r="D1821" t="str">
            <v> UNID. ACAD. DE CIÊNCIAS SOCIAIS</v>
          </cell>
          <cell r="E1821">
            <v>4</v>
          </cell>
          <cell r="F1821">
            <v>60</v>
          </cell>
          <cell r="G1821">
            <v>2018</v>
          </cell>
        </row>
        <row r="1822">
          <cell r="A1822">
            <v>1305527</v>
          </cell>
          <cell r="B1822" t="str">
            <v>TEFIL(INTELIGENCIA ARTIFICIAL)</v>
          </cell>
          <cell r="C1822" t="str">
            <v>Optativa</v>
          </cell>
          <cell r="D1822" t="str">
            <v> UNID. ACAD. DE CIÊNCIAS SOCIAIS</v>
          </cell>
          <cell r="E1822">
            <v>4</v>
          </cell>
          <cell r="F1822">
            <v>60</v>
          </cell>
          <cell r="G1822">
            <v>2009</v>
          </cell>
        </row>
        <row r="1823">
          <cell r="A1823">
            <v>1305537</v>
          </cell>
          <cell r="B1823" t="str">
            <v>TEFIL(A TRAJ PENS OBRA NAUSEA SER E O ND</v>
          </cell>
          <cell r="C1823" t="str">
            <v>Optativa</v>
          </cell>
          <cell r="D1823" t="str">
            <v> UNID. ACAD. DE CIÊNCIAS SOCIAIS</v>
          </cell>
          <cell r="E1823">
            <v>4</v>
          </cell>
          <cell r="F1823">
            <v>60</v>
          </cell>
          <cell r="G1823">
            <v>2009</v>
          </cell>
        </row>
        <row r="1824">
          <cell r="A1824">
            <v>1305538</v>
          </cell>
          <cell r="B1824" t="str">
            <v>TEFIL(INTRODUÇÃO À SCHOPENHAUER)</v>
          </cell>
          <cell r="C1824" t="str">
            <v>Optativa</v>
          </cell>
          <cell r="D1824" t="str">
            <v> UNID. ACAD. DE CIÊNCIAS SOCIAIS</v>
          </cell>
          <cell r="E1824">
            <v>4</v>
          </cell>
          <cell r="F1824">
            <v>60</v>
          </cell>
          <cell r="G1824">
            <v>2009</v>
          </cell>
        </row>
        <row r="1825">
          <cell r="A1825">
            <v>1306001</v>
          </cell>
          <cell r="B1825" t="str">
            <v>PRÉ-HISTÓRIA</v>
          </cell>
          <cell r="C1825" t="str">
            <v>Obrigatória</v>
          </cell>
          <cell r="D1825" t="str">
            <v>UNID. ACAD. DE HISTÓRIA</v>
          </cell>
          <cell r="E1825">
            <v>4</v>
          </cell>
          <cell r="F1825">
            <v>60</v>
          </cell>
          <cell r="G1825">
            <v>1986</v>
          </cell>
        </row>
        <row r="1826">
          <cell r="A1826">
            <v>1306002</v>
          </cell>
          <cell r="B1826" t="str">
            <v>HISTÓRIA ANTIGA ORIENTAL</v>
          </cell>
          <cell r="C1826" t="str">
            <v>Obrigatória</v>
          </cell>
          <cell r="D1826" t="str">
            <v>UNID. ACAD. DE HISTÓRIA</v>
          </cell>
          <cell r="E1826">
            <v>4</v>
          </cell>
          <cell r="F1826">
            <v>60</v>
          </cell>
          <cell r="G1826">
            <v>1986</v>
          </cell>
        </row>
        <row r="1827">
          <cell r="A1827">
            <v>1306003</v>
          </cell>
          <cell r="B1827" t="str">
            <v>HISTÓRIA ANTIGA OCIDENTAL</v>
          </cell>
          <cell r="C1827" t="str">
            <v>Obrigatória</v>
          </cell>
          <cell r="D1827" t="str">
            <v>UNID. ACAD. DE HISTÓRIA</v>
          </cell>
          <cell r="E1827">
            <v>4</v>
          </cell>
          <cell r="F1827">
            <v>60</v>
          </cell>
          <cell r="G1827">
            <v>1986</v>
          </cell>
        </row>
        <row r="1828">
          <cell r="A1828">
            <v>1306004</v>
          </cell>
          <cell r="B1828" t="str">
            <v>HISTÓRIA MEDIEVAL ORIENTAL</v>
          </cell>
          <cell r="C1828" t="str">
            <v>Obrigatória</v>
          </cell>
          <cell r="D1828" t="str">
            <v>UNID. ACAD. DE HISTÓRIA</v>
          </cell>
          <cell r="E1828">
            <v>4</v>
          </cell>
          <cell r="F1828">
            <v>60</v>
          </cell>
          <cell r="G1828">
            <v>1986</v>
          </cell>
        </row>
        <row r="1829">
          <cell r="A1829">
            <v>1306005</v>
          </cell>
          <cell r="B1829" t="str">
            <v>HISTÓRIA MEDIEVAL OCIDENTAL</v>
          </cell>
          <cell r="C1829" t="str">
            <v>Obrigatória</v>
          </cell>
          <cell r="D1829" t="str">
            <v>UNID. ACAD. DE HISTÓRIA</v>
          </cell>
          <cell r="E1829">
            <v>4</v>
          </cell>
          <cell r="F1829">
            <v>60</v>
          </cell>
          <cell r="G1829">
            <v>1986</v>
          </cell>
        </row>
        <row r="1830">
          <cell r="A1830">
            <v>1306006</v>
          </cell>
          <cell r="B1830" t="str">
            <v>HISTÓRIA MODERNA ORIENTAL</v>
          </cell>
          <cell r="C1830" t="str">
            <v>Obrigatória</v>
          </cell>
          <cell r="D1830" t="str">
            <v>UNID. ACAD. DE HISTÓRIA</v>
          </cell>
          <cell r="E1830">
            <v>4</v>
          </cell>
          <cell r="F1830">
            <v>60</v>
          </cell>
          <cell r="G1830">
            <v>1986</v>
          </cell>
        </row>
        <row r="1831">
          <cell r="A1831">
            <v>1306007</v>
          </cell>
          <cell r="B1831" t="str">
            <v>HISTÓRIA MODERNA OCIDENTAL</v>
          </cell>
          <cell r="C1831" t="str">
            <v>Obrigatória</v>
          </cell>
          <cell r="D1831" t="str">
            <v>UNID. ACAD. DE HISTÓRIA</v>
          </cell>
          <cell r="E1831">
            <v>4</v>
          </cell>
          <cell r="F1831">
            <v>60</v>
          </cell>
          <cell r="G1831">
            <v>1986</v>
          </cell>
        </row>
        <row r="1832">
          <cell r="A1832">
            <v>1306008</v>
          </cell>
          <cell r="B1832" t="str">
            <v>HISTÓRIA CONTEMPORÂNEA I</v>
          </cell>
          <cell r="C1832" t="str">
            <v>Obrigatória</v>
          </cell>
          <cell r="D1832" t="str">
            <v>UNID. ACAD. DE HISTÓRIA</v>
          </cell>
          <cell r="E1832">
            <v>4</v>
          </cell>
          <cell r="F1832">
            <v>60</v>
          </cell>
          <cell r="G1832">
            <v>1986</v>
          </cell>
        </row>
        <row r="1833">
          <cell r="A1833">
            <v>1306009</v>
          </cell>
          <cell r="B1833" t="str">
            <v>HISTÓRIA CONTEMPORÂNEA II</v>
          </cell>
          <cell r="C1833" t="str">
            <v>Obrigatória</v>
          </cell>
          <cell r="D1833" t="str">
            <v>UNID. ACAD. DE HISTÓRIA</v>
          </cell>
          <cell r="E1833">
            <v>4</v>
          </cell>
          <cell r="F1833">
            <v>60</v>
          </cell>
          <cell r="G1833">
            <v>1986</v>
          </cell>
        </row>
        <row r="1834">
          <cell r="A1834">
            <v>1306010</v>
          </cell>
          <cell r="B1834" t="str">
            <v>HISTÓRIA CONTEMPORÂNEA III</v>
          </cell>
          <cell r="C1834" t="str">
            <v>Obrigatória</v>
          </cell>
          <cell r="D1834" t="str">
            <v>UNID. ACAD. DE HISTÓRIA</v>
          </cell>
          <cell r="E1834">
            <v>4</v>
          </cell>
          <cell r="F1834">
            <v>60</v>
          </cell>
          <cell r="G1834">
            <v>1986</v>
          </cell>
        </row>
        <row r="1835">
          <cell r="A1835">
            <v>1306011</v>
          </cell>
          <cell r="B1835" t="str">
            <v>HISTÓRIA DO BRASIL I</v>
          </cell>
          <cell r="C1835" t="str">
            <v>Obrigatória</v>
          </cell>
          <cell r="D1835" t="str">
            <v>UNID. ACAD. DE HISTÓRIA</v>
          </cell>
          <cell r="E1835">
            <v>4</v>
          </cell>
          <cell r="F1835">
            <v>60</v>
          </cell>
          <cell r="G1835">
            <v>1986</v>
          </cell>
        </row>
        <row r="1836">
          <cell r="A1836">
            <v>1306012</v>
          </cell>
          <cell r="B1836" t="str">
            <v>HISTÓRIA DO BRASIL II</v>
          </cell>
          <cell r="C1836" t="str">
            <v>Obrigatória</v>
          </cell>
          <cell r="D1836" t="str">
            <v>UNID. ACAD. DE HISTÓRIA</v>
          </cell>
          <cell r="E1836">
            <v>4</v>
          </cell>
          <cell r="F1836">
            <v>60</v>
          </cell>
          <cell r="G1836">
            <v>1986</v>
          </cell>
        </row>
        <row r="1837">
          <cell r="A1837">
            <v>1306013</v>
          </cell>
          <cell r="B1837" t="str">
            <v>HISTÓRIA DO BRASIL III</v>
          </cell>
          <cell r="C1837" t="str">
            <v>Obrigatória</v>
          </cell>
          <cell r="D1837" t="str">
            <v>UNID. ACAD. DE HISTÓRIA</v>
          </cell>
          <cell r="E1837">
            <v>4</v>
          </cell>
          <cell r="F1837">
            <v>60</v>
          </cell>
          <cell r="G1837">
            <v>1986</v>
          </cell>
        </row>
        <row r="1838">
          <cell r="A1838">
            <v>1306014</v>
          </cell>
          <cell r="B1838" t="str">
            <v>HISTÓRIA DO BRASIL IV</v>
          </cell>
          <cell r="C1838" t="str">
            <v>Obrigatória</v>
          </cell>
          <cell r="D1838" t="str">
            <v>UNID. ACAD. DE HISTÓRIA</v>
          </cell>
          <cell r="E1838">
            <v>4</v>
          </cell>
          <cell r="F1838">
            <v>60</v>
          </cell>
          <cell r="G1838">
            <v>1986</v>
          </cell>
        </row>
        <row r="1839">
          <cell r="A1839">
            <v>1306015</v>
          </cell>
          <cell r="B1839" t="str">
            <v>HISTÓRIA DA AMÉRICA I</v>
          </cell>
          <cell r="C1839" t="str">
            <v>Obrigatória</v>
          </cell>
          <cell r="D1839" t="str">
            <v>UNID. ACAD. DE HISTÓRIA</v>
          </cell>
          <cell r="E1839">
            <v>4</v>
          </cell>
          <cell r="F1839">
            <v>60</v>
          </cell>
          <cell r="G1839">
            <v>1986</v>
          </cell>
        </row>
        <row r="1840">
          <cell r="A1840">
            <v>1306016</v>
          </cell>
          <cell r="B1840" t="str">
            <v>HISTÓRIA DA AMÉRICA II</v>
          </cell>
          <cell r="C1840" t="str">
            <v>Obrigatória</v>
          </cell>
          <cell r="D1840" t="str">
            <v>UNID. ACAD. DE HISTÓRIA</v>
          </cell>
          <cell r="E1840">
            <v>4</v>
          </cell>
          <cell r="F1840">
            <v>60</v>
          </cell>
          <cell r="G1840">
            <v>1986</v>
          </cell>
        </row>
        <row r="1841">
          <cell r="A1841">
            <v>1306017</v>
          </cell>
          <cell r="B1841" t="str">
            <v>HISTÓRIA DA AMÉRICA III</v>
          </cell>
          <cell r="C1841" t="str">
            <v>Obrigatória</v>
          </cell>
          <cell r="D1841" t="str">
            <v>UNID. ACAD. DE HISTÓRIA</v>
          </cell>
          <cell r="E1841">
            <v>4</v>
          </cell>
          <cell r="F1841">
            <v>60</v>
          </cell>
          <cell r="G1841">
            <v>1986</v>
          </cell>
        </row>
        <row r="1842">
          <cell r="A1842">
            <v>1306018</v>
          </cell>
          <cell r="B1842" t="str">
            <v>INTRODUÇÃO AO ESTUDO DA HISTÓRIA</v>
          </cell>
          <cell r="C1842" t="str">
            <v>Obrigatória</v>
          </cell>
          <cell r="D1842" t="str">
            <v>UNID. ACAD. DE HISTÓRIA</v>
          </cell>
          <cell r="E1842">
            <v>4</v>
          </cell>
          <cell r="F1842">
            <v>60</v>
          </cell>
          <cell r="G1842">
            <v>1986</v>
          </cell>
        </row>
        <row r="1843">
          <cell r="A1843">
            <v>1306019</v>
          </cell>
          <cell r="B1843" t="str">
            <v>TEORIA DA HISTÓRIA</v>
          </cell>
          <cell r="C1843" t="str">
            <v>Obrigatória</v>
          </cell>
          <cell r="D1843" t="str">
            <v>UNID. ACAD. DE HISTÓRIA</v>
          </cell>
          <cell r="E1843">
            <v>4</v>
          </cell>
          <cell r="F1843">
            <v>60</v>
          </cell>
          <cell r="G1843">
            <v>1986</v>
          </cell>
        </row>
        <row r="1844">
          <cell r="A1844">
            <v>1306020</v>
          </cell>
          <cell r="B1844" t="str">
            <v>HISTORIOGRAFIA BRASILEIRA</v>
          </cell>
          <cell r="C1844" t="str">
            <v>Complementar</v>
          </cell>
          <cell r="D1844" t="str">
            <v>UNID. ACAD. DE HISTÓRIA</v>
          </cell>
          <cell r="E1844">
            <v>4</v>
          </cell>
          <cell r="F1844">
            <v>60</v>
          </cell>
          <cell r="G1844">
            <v>1986</v>
          </cell>
        </row>
        <row r="1845">
          <cell r="A1845">
            <v>1306021</v>
          </cell>
          <cell r="B1845" t="str">
            <v>MÉTODOS E TÉC. PESQUISA EM HISTÓRIA I</v>
          </cell>
          <cell r="C1845" t="str">
            <v>Optativa</v>
          </cell>
          <cell r="D1845" t="str">
            <v>UNID. ACAD. DE HISTÓRIA</v>
          </cell>
          <cell r="E1845">
            <v>4</v>
          </cell>
          <cell r="F1845">
            <v>60</v>
          </cell>
          <cell r="G1845">
            <v>1986</v>
          </cell>
        </row>
        <row r="1846">
          <cell r="A1846">
            <v>1306022</v>
          </cell>
          <cell r="B1846" t="str">
            <v>MÉTODOS E TÉC. PESQUISA EM HISTÓRIA II</v>
          </cell>
          <cell r="C1846" t="str">
            <v>Optativa</v>
          </cell>
          <cell r="D1846" t="str">
            <v>UNID. ACAD. DE HISTÓRIA</v>
          </cell>
          <cell r="E1846">
            <v>4</v>
          </cell>
          <cell r="F1846">
            <v>60</v>
          </cell>
          <cell r="G1846">
            <v>1986</v>
          </cell>
        </row>
        <row r="1847">
          <cell r="A1847">
            <v>1306023</v>
          </cell>
          <cell r="B1847" t="str">
            <v>MET.DO ENS.DE HIST. NO I E IIG</v>
          </cell>
          <cell r="C1847" t="str">
            <v>Complementar</v>
          </cell>
          <cell r="D1847" t="str">
            <v>UNID. ACAD. DE HISTÓRIA</v>
          </cell>
          <cell r="E1847">
            <v>4</v>
          </cell>
          <cell r="F1847">
            <v>60</v>
          </cell>
          <cell r="G1847">
            <v>1986</v>
          </cell>
        </row>
        <row r="1848">
          <cell r="A1848">
            <v>1306024</v>
          </cell>
          <cell r="B1848" t="str">
            <v>HISTÓRIA DO NORDESTE</v>
          </cell>
          <cell r="C1848" t="str">
            <v>Obrigatória</v>
          </cell>
          <cell r="D1848" t="str">
            <v>UNID. ACAD. DE HISTÓRIA</v>
          </cell>
          <cell r="E1848">
            <v>4</v>
          </cell>
          <cell r="F1848">
            <v>60</v>
          </cell>
          <cell r="G1848">
            <v>1992</v>
          </cell>
        </row>
        <row r="1849">
          <cell r="A1849">
            <v>1306025</v>
          </cell>
          <cell r="B1849" t="str">
            <v>HISTÓRIA DA PARAÍBA I</v>
          </cell>
          <cell r="C1849" t="str">
            <v>Optativa</v>
          </cell>
          <cell r="D1849" t="str">
            <v> UNID. ACAD. DE HISTÓRIA</v>
          </cell>
          <cell r="E1849">
            <v>4</v>
          </cell>
          <cell r="F1849">
            <v>60</v>
          </cell>
          <cell r="G1849">
            <v>2019</v>
          </cell>
        </row>
        <row r="1850">
          <cell r="A1850">
            <v>1306026</v>
          </cell>
          <cell r="B1850" t="str">
            <v>HISTÓRIA DA PARAÍBA II</v>
          </cell>
          <cell r="C1850" t="str">
            <v>Obrigatória</v>
          </cell>
          <cell r="D1850" t="str">
            <v>UNID. ACAD. DE HISTÓRIA</v>
          </cell>
          <cell r="E1850">
            <v>4</v>
          </cell>
          <cell r="F1850">
            <v>60</v>
          </cell>
          <cell r="G1850">
            <v>1986</v>
          </cell>
        </row>
        <row r="1851">
          <cell r="A1851">
            <v>1306027</v>
          </cell>
          <cell r="B1851" t="str">
            <v>HISTÓRIA ECONÔMICA GERAL</v>
          </cell>
          <cell r="C1851" t="str">
            <v>Obrigatória</v>
          </cell>
          <cell r="D1851" t="str">
            <v>UNID. ACAD. DE HISTÓRIA</v>
          </cell>
          <cell r="E1851">
            <v>4</v>
          </cell>
          <cell r="F1851">
            <v>60</v>
          </cell>
          <cell r="G1851">
            <v>1992</v>
          </cell>
        </row>
        <row r="1852">
          <cell r="A1852">
            <v>1306028</v>
          </cell>
          <cell r="B1852" t="str">
            <v>HISTÓRIA ECONÔMICA DO BRASIL</v>
          </cell>
          <cell r="C1852" t="str">
            <v>Obrigatória</v>
          </cell>
          <cell r="D1852" t="str">
            <v>UNID. ACAD. DE HISTÓRIA</v>
          </cell>
          <cell r="E1852">
            <v>4</v>
          </cell>
          <cell r="F1852">
            <v>60</v>
          </cell>
          <cell r="G1852">
            <v>1992</v>
          </cell>
        </row>
        <row r="1853">
          <cell r="A1853">
            <v>1306029</v>
          </cell>
          <cell r="B1853" t="str">
            <v>HIST DO PENS POL E SOC  GERAL</v>
          </cell>
          <cell r="C1853" t="str">
            <v>Obrigatória</v>
          </cell>
          <cell r="D1853" t="str">
            <v>UNID. ACAD. DE HISTÓRIA</v>
          </cell>
          <cell r="E1853">
            <v>4</v>
          </cell>
          <cell r="F1853">
            <v>60</v>
          </cell>
          <cell r="G1853">
            <v>1992</v>
          </cell>
        </row>
        <row r="1854">
          <cell r="A1854">
            <v>1306030</v>
          </cell>
          <cell r="B1854" t="str">
            <v>HIST DO PENS POL E SOC BRASIL</v>
          </cell>
          <cell r="C1854" t="str">
            <v>Obrigatória</v>
          </cell>
          <cell r="D1854" t="str">
            <v>UNID. ACAD. DE HISTÓRIA</v>
          </cell>
          <cell r="E1854">
            <v>4</v>
          </cell>
          <cell r="F1854">
            <v>60</v>
          </cell>
          <cell r="G1854">
            <v>1992</v>
          </cell>
        </row>
        <row r="1855">
          <cell r="A1855">
            <v>1306031</v>
          </cell>
          <cell r="B1855" t="str">
            <v>HIST DOS MOV SOCIAIS NO BRASIL</v>
          </cell>
          <cell r="C1855" t="str">
            <v>Optativa</v>
          </cell>
          <cell r="D1855" t="str">
            <v> UNID. ACAD. DE HISTÓRIA</v>
          </cell>
          <cell r="E1855">
            <v>4</v>
          </cell>
          <cell r="F1855">
            <v>60</v>
          </cell>
          <cell r="G1855">
            <v>2017</v>
          </cell>
        </row>
        <row r="1856">
          <cell r="A1856">
            <v>1306032</v>
          </cell>
          <cell r="B1856" t="str">
            <v>HIST DA AGRICULTURA BRASILEIRA</v>
          </cell>
          <cell r="C1856" t="str">
            <v>Optativa</v>
          </cell>
          <cell r="D1856" t="str">
            <v>UNID. ACAD. DE HISTÓRIA</v>
          </cell>
          <cell r="E1856">
            <v>4</v>
          </cell>
          <cell r="F1856">
            <v>60</v>
          </cell>
          <cell r="G1856">
            <v>1986</v>
          </cell>
        </row>
        <row r="1857">
          <cell r="A1857">
            <v>1306036</v>
          </cell>
          <cell r="B1857" t="str">
            <v>CIVILIZAÇÃO IBÉRICA</v>
          </cell>
          <cell r="C1857" t="str">
            <v>Obrigatória</v>
          </cell>
          <cell r="D1857" t="str">
            <v>UNID. ACAD. DE HISTÓRIA</v>
          </cell>
          <cell r="E1857">
            <v>4</v>
          </cell>
          <cell r="F1857">
            <v>60</v>
          </cell>
          <cell r="G1857">
            <v>1986</v>
          </cell>
        </row>
        <row r="1858">
          <cell r="A1858">
            <v>1306038</v>
          </cell>
          <cell r="B1858" t="str">
            <v>PRAT ENS HIST NA ESC I E II G</v>
          </cell>
          <cell r="C1858" t="str">
            <v>Complementar</v>
          </cell>
          <cell r="D1858" t="str">
            <v>UNID. ACAD. DE HISTÓRIA</v>
          </cell>
          <cell r="E1858">
            <v>4</v>
          </cell>
          <cell r="F1858">
            <v>120</v>
          </cell>
          <cell r="G1858">
            <v>1986</v>
          </cell>
        </row>
        <row r="1859">
          <cell r="A1859">
            <v>1306039</v>
          </cell>
          <cell r="B1859" t="str">
            <v>HISTÓRIA DE CAMPINA GRANDE</v>
          </cell>
          <cell r="C1859" t="str">
            <v>Optativa</v>
          </cell>
          <cell r="D1859" t="str">
            <v>UNID. ACAD. DE HISTÓRIA</v>
          </cell>
          <cell r="E1859">
            <v>4</v>
          </cell>
          <cell r="F1859">
            <v>60</v>
          </cell>
          <cell r="G1859">
            <v>1986</v>
          </cell>
        </row>
        <row r="1860">
          <cell r="A1860">
            <v>1306042</v>
          </cell>
          <cell r="B1860" t="str">
            <v>HISTÓRIA DA ARTE NO BRASIL</v>
          </cell>
          <cell r="C1860" t="str">
            <v>Optativa</v>
          </cell>
          <cell r="D1860" t="str">
            <v>UNID. ACAD. DE HISTÓRIA</v>
          </cell>
          <cell r="E1860">
            <v>4</v>
          </cell>
          <cell r="F1860">
            <v>60</v>
          </cell>
          <cell r="G1860">
            <v>1986</v>
          </cell>
        </row>
        <row r="1861">
          <cell r="A1861">
            <v>1306049</v>
          </cell>
          <cell r="B1861" t="str">
            <v>TEH(HISTORIOG INGLESA CONTEMP)</v>
          </cell>
          <cell r="C1861" t="str">
            <v>Complementar</v>
          </cell>
          <cell r="D1861" t="str">
            <v>UNID. ACAD. DE HISTÓRIA</v>
          </cell>
          <cell r="E1861">
            <v>4</v>
          </cell>
          <cell r="F1861">
            <v>60</v>
          </cell>
          <cell r="G1861">
            <v>1986</v>
          </cell>
        </row>
        <row r="1862">
          <cell r="A1862">
            <v>1306050</v>
          </cell>
          <cell r="B1862" t="str">
            <v>TEH(TEOR.E MET.EM H.DOS COST.)</v>
          </cell>
          <cell r="C1862" t="str">
            <v>Complementar</v>
          </cell>
          <cell r="D1862" t="str">
            <v>UNID. ACAD. DE HISTÓRIA</v>
          </cell>
          <cell r="E1862">
            <v>4</v>
          </cell>
          <cell r="F1862">
            <v>60</v>
          </cell>
          <cell r="G1862">
            <v>1986</v>
          </cell>
        </row>
        <row r="1863">
          <cell r="A1863">
            <v>1306051</v>
          </cell>
          <cell r="B1863" t="str">
            <v>TEH(O NASC. CONTRACULTURA EUA)</v>
          </cell>
          <cell r="C1863" t="str">
            <v>Complementar</v>
          </cell>
          <cell r="D1863" t="str">
            <v>UNID. ACAD. DE HISTÓRIA</v>
          </cell>
          <cell r="E1863">
            <v>4</v>
          </cell>
          <cell r="F1863">
            <v>60</v>
          </cell>
          <cell r="G1863">
            <v>1986</v>
          </cell>
        </row>
        <row r="1864">
          <cell r="A1864">
            <v>1306052</v>
          </cell>
          <cell r="B1864" t="str">
            <v>TEH (POLÍTICA DA EDUCAÇÃO)</v>
          </cell>
          <cell r="C1864" t="str">
            <v>Complementar</v>
          </cell>
          <cell r="D1864" t="str">
            <v>UNID. ACAD. DE HISTÓRIA</v>
          </cell>
          <cell r="E1864">
            <v>4</v>
          </cell>
          <cell r="F1864">
            <v>60</v>
          </cell>
          <cell r="G1864">
            <v>1986</v>
          </cell>
        </row>
        <row r="1865">
          <cell r="A1865">
            <v>1306053</v>
          </cell>
          <cell r="B1865" t="str">
            <v>HISTÓRIA DA ARTE</v>
          </cell>
          <cell r="C1865" t="str">
            <v>Optativa</v>
          </cell>
          <cell r="D1865" t="str">
            <v>UNID. ACAD. DE HISTÓRIA</v>
          </cell>
          <cell r="E1865">
            <v>4</v>
          </cell>
          <cell r="F1865">
            <v>60</v>
          </cell>
          <cell r="G1865">
            <v>1986</v>
          </cell>
        </row>
        <row r="1866">
          <cell r="A1866">
            <v>1306054</v>
          </cell>
          <cell r="B1866" t="str">
            <v>TEH(A ESC NUMA P. COMPARATIVA)</v>
          </cell>
          <cell r="C1866" t="str">
            <v>Complementar</v>
          </cell>
          <cell r="D1866" t="str">
            <v>UNID. ACAD. DE HISTÓRIA</v>
          </cell>
          <cell r="E1866">
            <v>4</v>
          </cell>
          <cell r="F1866">
            <v>60</v>
          </cell>
          <cell r="G1866">
            <v>1986</v>
          </cell>
        </row>
        <row r="1867">
          <cell r="A1867">
            <v>1306055</v>
          </cell>
          <cell r="B1867" t="str">
            <v>TEH (INT. AO EST. DA INFORMÁTICA)</v>
          </cell>
          <cell r="C1867" t="str">
            <v>Complementar</v>
          </cell>
          <cell r="D1867" t="str">
            <v>UNID. ACAD. DE HISTÓRIA</v>
          </cell>
          <cell r="E1867">
            <v>2</v>
          </cell>
          <cell r="F1867">
            <v>30</v>
          </cell>
          <cell r="G1867">
            <v>1986</v>
          </cell>
        </row>
        <row r="1868">
          <cell r="A1868">
            <v>1306056</v>
          </cell>
          <cell r="B1868" t="str">
            <v>TEH (INT. ESTUDO DA INFORMÁTICA)</v>
          </cell>
          <cell r="C1868" t="str">
            <v>Complementar</v>
          </cell>
          <cell r="D1868" t="str">
            <v>UNID. ACAD. DE HISTÓRIA</v>
          </cell>
          <cell r="E1868">
            <v>2</v>
          </cell>
          <cell r="F1868">
            <v>30</v>
          </cell>
          <cell r="G1868">
            <v>1986</v>
          </cell>
        </row>
        <row r="1869">
          <cell r="A1869">
            <v>1306058</v>
          </cell>
          <cell r="B1869" t="str">
            <v>TEH(MODERNIDADE BRASILEIRA-ANOS 50)</v>
          </cell>
          <cell r="C1869" t="str">
            <v>Complementar</v>
          </cell>
          <cell r="D1869" t="str">
            <v>UNID. ACAD. DE HISTÓRIA</v>
          </cell>
          <cell r="E1869">
            <v>4</v>
          </cell>
          <cell r="F1869">
            <v>60</v>
          </cell>
          <cell r="G1869">
            <v>1986</v>
          </cell>
        </row>
        <row r="1870">
          <cell r="A1870">
            <v>1306059</v>
          </cell>
          <cell r="B1870" t="str">
            <v>TEH (TEORIA E MET. NO ENS. DE HISTÓRIA)</v>
          </cell>
          <cell r="C1870" t="str">
            <v>Complementar</v>
          </cell>
          <cell r="D1870" t="str">
            <v>UNID. ACAD. DE HISTÓRIA</v>
          </cell>
          <cell r="E1870">
            <v>4</v>
          </cell>
          <cell r="F1870">
            <v>60</v>
          </cell>
          <cell r="G1870">
            <v>1986</v>
          </cell>
        </row>
        <row r="1871">
          <cell r="A1871">
            <v>1306060</v>
          </cell>
          <cell r="B1871" t="str">
            <v>CULTURA BRASILEIRA</v>
          </cell>
          <cell r="C1871" t="str">
            <v>Optativa</v>
          </cell>
          <cell r="D1871" t="str">
            <v>UNID. ACAD. DE HISTÓRIA</v>
          </cell>
          <cell r="E1871">
            <v>4</v>
          </cell>
          <cell r="F1871">
            <v>60</v>
          </cell>
          <cell r="G1871">
            <v>1986</v>
          </cell>
        </row>
        <row r="1872">
          <cell r="A1872">
            <v>1306061</v>
          </cell>
          <cell r="B1872" t="str">
            <v>TEH (O IMAGINARIO DA CIDADE MODERNA)</v>
          </cell>
          <cell r="C1872" t="str">
            <v>Complementar</v>
          </cell>
          <cell r="D1872" t="str">
            <v>UNID. ACAD. DE HISTÓRIA</v>
          </cell>
          <cell r="E1872">
            <v>4</v>
          </cell>
          <cell r="F1872">
            <v>60</v>
          </cell>
          <cell r="G1872">
            <v>1986</v>
          </cell>
        </row>
        <row r="1873">
          <cell r="A1873">
            <v>1306062</v>
          </cell>
          <cell r="B1873" t="str">
            <v>TEH(CURRICULO, HISTORICO E ENSINO)</v>
          </cell>
          <cell r="C1873" t="str">
            <v>Complementar</v>
          </cell>
          <cell r="D1873" t="str">
            <v>UNID. ACAD. DE HISTÓRIA</v>
          </cell>
          <cell r="E1873">
            <v>4</v>
          </cell>
          <cell r="F1873">
            <v>60</v>
          </cell>
          <cell r="G1873">
            <v>1986</v>
          </cell>
        </row>
        <row r="1874">
          <cell r="A1874">
            <v>1306063</v>
          </cell>
          <cell r="B1874" t="str">
            <v>TEH(IMAGINARIOS MITOS E MITOLOGIAS POLIT</v>
          </cell>
          <cell r="C1874" t="str">
            <v>Complementar</v>
          </cell>
          <cell r="D1874" t="str">
            <v>UNID. ACAD. DE HISTÓRIA</v>
          </cell>
          <cell r="E1874">
            <v>4</v>
          </cell>
          <cell r="F1874">
            <v>60</v>
          </cell>
          <cell r="G1874">
            <v>1986</v>
          </cell>
        </row>
        <row r="1875">
          <cell r="A1875">
            <v>1306064</v>
          </cell>
          <cell r="B1875" t="str">
            <v>TEH (COMPLEMENTACAO DA PRAT. DE ENSINO)</v>
          </cell>
          <cell r="C1875" t="str">
            <v>Complementar</v>
          </cell>
          <cell r="D1875" t="str">
            <v>UNID. ACAD. DE HISTÓRIA</v>
          </cell>
          <cell r="E1875">
            <v>6</v>
          </cell>
          <cell r="F1875">
            <v>180</v>
          </cell>
          <cell r="G1875">
            <v>1986</v>
          </cell>
        </row>
        <row r="1876">
          <cell r="A1876">
            <v>1306065</v>
          </cell>
          <cell r="B1876" t="str">
            <v>TEH (HISTÓRIA, MEMÓRIA, BIOGRAFIA)</v>
          </cell>
          <cell r="C1876" t="str">
            <v>Complementar</v>
          </cell>
          <cell r="D1876" t="str">
            <v>UNID. ACAD. DE HISTÓRIA</v>
          </cell>
          <cell r="E1876">
            <v>4</v>
          </cell>
          <cell r="F1876">
            <v>60</v>
          </cell>
          <cell r="G1876">
            <v>1986</v>
          </cell>
        </row>
        <row r="1877">
          <cell r="A1877">
            <v>1306066</v>
          </cell>
          <cell r="B1877" t="str">
            <v>TEH (HIST. SOCIAL E HIST. CULTURAL)</v>
          </cell>
          <cell r="C1877" t="str">
            <v>Complementar</v>
          </cell>
          <cell r="D1877" t="str">
            <v>UNID. ACAD. DE HISTÓRIA</v>
          </cell>
          <cell r="E1877">
            <v>4</v>
          </cell>
          <cell r="F1877">
            <v>60</v>
          </cell>
          <cell r="G1877">
            <v>1986</v>
          </cell>
        </row>
        <row r="1878">
          <cell r="A1878">
            <v>1306067</v>
          </cell>
          <cell r="B1878" t="str">
            <v>TEH (ULC NO ENS. E NA PESQ. EM HISTÓRIA)</v>
          </cell>
          <cell r="C1878" t="str">
            <v>Complementar</v>
          </cell>
          <cell r="D1878" t="str">
            <v>UNID. ACAD. DE HISTÓRIA</v>
          </cell>
          <cell r="E1878">
            <v>4</v>
          </cell>
          <cell r="F1878">
            <v>60</v>
          </cell>
          <cell r="G1878">
            <v>1986</v>
          </cell>
        </row>
        <row r="1879">
          <cell r="A1879">
            <v>1306068</v>
          </cell>
          <cell r="B1879" t="str">
            <v>TEH (HIST. ORAL, MEMÓRIA E IDENTIDADE)</v>
          </cell>
          <cell r="C1879" t="str">
            <v>Complementar</v>
          </cell>
          <cell r="D1879" t="str">
            <v>UNID. ACAD. DE HISTÓRIA</v>
          </cell>
          <cell r="E1879">
            <v>4</v>
          </cell>
          <cell r="F1879">
            <v>60</v>
          </cell>
          <cell r="G1879">
            <v>1986</v>
          </cell>
        </row>
        <row r="1880">
          <cell r="A1880">
            <v>1306069</v>
          </cell>
          <cell r="B1880" t="str">
            <v>TEH (MÉTODOS EM HISTÓRIA)</v>
          </cell>
          <cell r="C1880" t="str">
            <v>Complementar</v>
          </cell>
          <cell r="D1880" t="str">
            <v>UNID. ACAD. DE HISTÓRIA</v>
          </cell>
          <cell r="E1880">
            <v>4</v>
          </cell>
          <cell r="F1880">
            <v>60</v>
          </cell>
          <cell r="G1880">
            <v>1986</v>
          </cell>
        </row>
        <row r="1881">
          <cell r="A1881">
            <v>1306070</v>
          </cell>
          <cell r="B1881" t="str">
            <v>TEH(ROMA SOCIED E CULTURA EPOCA IMPERIAL</v>
          </cell>
          <cell r="C1881" t="str">
            <v>Complementar</v>
          </cell>
          <cell r="D1881" t="str">
            <v>UNID. ACAD. DE HISTÓRIA</v>
          </cell>
          <cell r="E1881">
            <v>4</v>
          </cell>
          <cell r="F1881">
            <v>60</v>
          </cell>
          <cell r="G1881">
            <v>1986</v>
          </cell>
        </row>
        <row r="1882">
          <cell r="A1882">
            <v>1306071</v>
          </cell>
          <cell r="B1882" t="str">
            <v>TEH(METOD HIST E GEOG P/ENS FUNDAMENTAL)</v>
          </cell>
          <cell r="C1882" t="str">
            <v>Complementar</v>
          </cell>
          <cell r="D1882" t="str">
            <v>UNID. ACAD. DE HISTÓRIA</v>
          </cell>
          <cell r="E1882">
            <v>4</v>
          </cell>
          <cell r="F1882">
            <v>60</v>
          </cell>
          <cell r="G1882">
            <v>1986</v>
          </cell>
        </row>
        <row r="1883">
          <cell r="A1883">
            <v>1306072</v>
          </cell>
          <cell r="B1883" t="str">
            <v>TEH(EST POS-COL DAS IDENT ETNICO-RACIAIS</v>
          </cell>
          <cell r="C1883" t="str">
            <v>Complementar</v>
          </cell>
          <cell r="D1883" t="str">
            <v>UNID. ACAD. DE HISTÓRIA</v>
          </cell>
          <cell r="E1883">
            <v>4</v>
          </cell>
          <cell r="F1883">
            <v>60</v>
          </cell>
          <cell r="G1883">
            <v>1986</v>
          </cell>
        </row>
        <row r="1884">
          <cell r="A1884">
            <v>1306073</v>
          </cell>
          <cell r="B1884" t="str">
            <v>TEH(ROMA AUGUSTANA - REPRES DO POLÍTICO)</v>
          </cell>
          <cell r="C1884" t="str">
            <v>Complementar</v>
          </cell>
          <cell r="D1884" t="str">
            <v>UNID. ACAD. DE HISTÓRIA</v>
          </cell>
          <cell r="E1884">
            <v>4</v>
          </cell>
          <cell r="F1884">
            <v>60</v>
          </cell>
          <cell r="G1884">
            <v>1986</v>
          </cell>
        </row>
        <row r="1885">
          <cell r="A1885">
            <v>1306074</v>
          </cell>
          <cell r="B1885" t="str">
            <v>TEH(HIST.E NAT.-PERS.E CAM. DA HIST.AMB)</v>
          </cell>
          <cell r="C1885" t="str">
            <v>Complementar</v>
          </cell>
          <cell r="D1885" t="str">
            <v>UNID. ACAD. DE HISTÓRIA</v>
          </cell>
          <cell r="E1885">
            <v>4</v>
          </cell>
          <cell r="F1885">
            <v>60</v>
          </cell>
          <cell r="G1885">
            <v>1986</v>
          </cell>
        </row>
        <row r="1886">
          <cell r="A1886">
            <v>1306075</v>
          </cell>
          <cell r="B1886" t="str">
            <v>TEH (HISTÓRIA DA ÁFRICA)</v>
          </cell>
          <cell r="C1886" t="str">
            <v>Complementar</v>
          </cell>
          <cell r="D1886" t="str">
            <v>UNID. ACAD. DE HISTÓRIA</v>
          </cell>
          <cell r="E1886">
            <v>4</v>
          </cell>
          <cell r="F1886">
            <v>60</v>
          </cell>
          <cell r="G1886">
            <v>1986</v>
          </cell>
        </row>
        <row r="1887">
          <cell r="A1887">
            <v>1306076</v>
          </cell>
          <cell r="B1887" t="str">
            <v>TEH(IMAG DA FORM TERR DO ESPA BRASILEIRO</v>
          </cell>
          <cell r="C1887" t="str">
            <v>Complementar</v>
          </cell>
          <cell r="D1887" t="str">
            <v>UNID. ACAD. DE HISTÓRIA</v>
          </cell>
          <cell r="E1887">
            <v>4</v>
          </cell>
          <cell r="F1887">
            <v>60</v>
          </cell>
          <cell r="G1887">
            <v>1986</v>
          </cell>
        </row>
        <row r="1888">
          <cell r="A1888">
            <v>1306084</v>
          </cell>
          <cell r="B1888" t="str">
            <v>TEH(HIST E MEM:ESC DE SI,SUBJ E PRAT EDU</v>
          </cell>
          <cell r="C1888" t="str">
            <v>Complementar</v>
          </cell>
          <cell r="D1888" t="str">
            <v>UNID. ACAD. DE HISTÓRIA</v>
          </cell>
          <cell r="E1888">
            <v>4</v>
          </cell>
          <cell r="F1888">
            <v>60</v>
          </cell>
          <cell r="G1888">
            <v>1986</v>
          </cell>
        </row>
        <row r="1889">
          <cell r="A1889">
            <v>1306085</v>
          </cell>
          <cell r="B1889" t="str">
            <v>FORMACAO ECONOMICA DO BRASIL I</v>
          </cell>
          <cell r="C1889" t="str">
            <v>Obrigatória</v>
          </cell>
          <cell r="D1889" t="str">
            <v> UNID. ACAD. DE HISTÓRIA</v>
          </cell>
          <cell r="E1889">
            <v>4</v>
          </cell>
          <cell r="F1889">
            <v>60</v>
          </cell>
          <cell r="G1889">
            <v>2009</v>
          </cell>
        </row>
        <row r="1890">
          <cell r="A1890">
            <v>1306086</v>
          </cell>
          <cell r="B1890" t="str">
            <v>FORMACAO ECONOMICA DO BRASIL II</v>
          </cell>
          <cell r="C1890" t="str">
            <v>Obrigatória</v>
          </cell>
          <cell r="D1890" t="str">
            <v> UNID. ACAD. DE HISTÓRIA</v>
          </cell>
          <cell r="E1890">
            <v>4</v>
          </cell>
          <cell r="F1890">
            <v>60</v>
          </cell>
          <cell r="G1890">
            <v>2009</v>
          </cell>
        </row>
        <row r="1891">
          <cell r="A1891">
            <v>1306087</v>
          </cell>
          <cell r="B1891" t="str">
            <v>FORMACAO ECONOMICA GERAL</v>
          </cell>
          <cell r="C1891" t="str">
            <v>Obrigatória</v>
          </cell>
          <cell r="D1891" t="str">
            <v> UNID. ACAD. DE HISTÓRIA</v>
          </cell>
          <cell r="E1891">
            <v>4</v>
          </cell>
          <cell r="F1891">
            <v>60</v>
          </cell>
          <cell r="G1891">
            <v>2009</v>
          </cell>
        </row>
        <row r="1892">
          <cell r="A1892">
            <v>1306088</v>
          </cell>
          <cell r="B1892" t="str">
            <v>HISTÓRIA DO BRASIL I</v>
          </cell>
          <cell r="C1892" t="str">
            <v>Obrigatória</v>
          </cell>
          <cell r="D1892" t="str">
            <v> UNID. ACAD. DE HISTÓRIA</v>
          </cell>
          <cell r="E1892">
            <v>4</v>
          </cell>
          <cell r="F1892">
            <v>60</v>
          </cell>
          <cell r="G1892">
            <v>2009</v>
          </cell>
        </row>
        <row r="1893">
          <cell r="A1893">
            <v>1306294</v>
          </cell>
          <cell r="B1893" t="str">
            <v>HISTÓRIA INDIGENA</v>
          </cell>
          <cell r="C1893" t="str">
            <v>Obrigatória</v>
          </cell>
          <cell r="D1893" t="str">
            <v> UNID. ACAD. DE HISTÓRIA</v>
          </cell>
          <cell r="E1893">
            <v>2</v>
          </cell>
          <cell r="F1893">
            <v>30</v>
          </cell>
          <cell r="G1893">
            <v>2009</v>
          </cell>
        </row>
        <row r="1894">
          <cell r="A1894">
            <v>1306295</v>
          </cell>
          <cell r="B1894" t="str">
            <v>GEOGRAFIA I</v>
          </cell>
          <cell r="C1894" t="str">
            <v>Obrigatória</v>
          </cell>
          <cell r="D1894" t="str">
            <v> UNID. ACAD. DE HISTÓRIA</v>
          </cell>
          <cell r="E1894">
            <v>4</v>
          </cell>
          <cell r="F1894">
            <v>60</v>
          </cell>
          <cell r="G1894">
            <v>2009</v>
          </cell>
        </row>
        <row r="1895">
          <cell r="A1895">
            <v>1306296</v>
          </cell>
          <cell r="B1895" t="str">
            <v>HISTÓRIA GERAL I</v>
          </cell>
          <cell r="C1895" t="str">
            <v>Obrigatória</v>
          </cell>
          <cell r="D1895" t="str">
            <v> UNID. ACAD. DE HISTÓRIA</v>
          </cell>
          <cell r="E1895">
            <v>4</v>
          </cell>
          <cell r="F1895">
            <v>60</v>
          </cell>
          <cell r="G1895">
            <v>2009</v>
          </cell>
        </row>
        <row r="1896">
          <cell r="A1896">
            <v>1306297</v>
          </cell>
          <cell r="B1896" t="str">
            <v>TEH(AS CAPTURAS DO VOO DAS EMOÇ NA PESQ)</v>
          </cell>
          <cell r="C1896" t="str">
            <v>Complementar</v>
          </cell>
          <cell r="D1896" t="str">
            <v>UNID. ACAD. DE HISTÓRIA</v>
          </cell>
          <cell r="E1896">
            <v>4</v>
          </cell>
          <cell r="F1896">
            <v>60</v>
          </cell>
          <cell r="G1896">
            <v>1986</v>
          </cell>
        </row>
        <row r="1897">
          <cell r="A1897">
            <v>1306299</v>
          </cell>
          <cell r="B1897" t="str">
            <v>FORMAÇÃO TERRITORIAL DO BRASIL</v>
          </cell>
          <cell r="C1897" t="str">
            <v>Optativa</v>
          </cell>
          <cell r="D1897" t="str">
            <v> UNID. ACAD. DE HISTÓRIA</v>
          </cell>
          <cell r="E1897">
            <v>4</v>
          </cell>
          <cell r="F1897">
            <v>60</v>
          </cell>
          <cell r="G1897">
            <v>2010</v>
          </cell>
        </row>
        <row r="1898">
          <cell r="A1898">
            <v>1306302</v>
          </cell>
          <cell r="B1898" t="str">
            <v>TEH (HISTÓRIA DAS RELIGIÕES NO BRASIL)</v>
          </cell>
          <cell r="C1898" t="str">
            <v>Complementar</v>
          </cell>
          <cell r="D1898" t="str">
            <v>UNID. ACAD. DE HISTÓRIA</v>
          </cell>
          <cell r="E1898">
            <v>4</v>
          </cell>
          <cell r="F1898">
            <v>60</v>
          </cell>
          <cell r="G1898">
            <v>1986</v>
          </cell>
        </row>
        <row r="1899">
          <cell r="A1899">
            <v>1306310</v>
          </cell>
          <cell r="B1899" t="str">
            <v>GEOGRAFIA DO TURISMO</v>
          </cell>
          <cell r="C1899" t="str">
            <v>Optativa</v>
          </cell>
          <cell r="D1899" t="str">
            <v>UNID. ACAD. DE HISTÓRIA</v>
          </cell>
          <cell r="E1899">
            <v>4</v>
          </cell>
          <cell r="F1899">
            <v>60</v>
          </cell>
          <cell r="G1899">
            <v>2009</v>
          </cell>
        </row>
        <row r="1900">
          <cell r="A1900">
            <v>1306311</v>
          </cell>
          <cell r="B1900" t="str">
            <v>EDUCAÇÃO AMBIENTAL</v>
          </cell>
          <cell r="C1900" t="str">
            <v>Optativa</v>
          </cell>
          <cell r="D1900" t="str">
            <v>UNID. ACAD. DE HISTÓRIA</v>
          </cell>
          <cell r="E1900">
            <v>4</v>
          </cell>
          <cell r="F1900">
            <v>60</v>
          </cell>
          <cell r="G1900">
            <v>2009</v>
          </cell>
        </row>
        <row r="1901">
          <cell r="A1901">
            <v>1306318</v>
          </cell>
          <cell r="B1901" t="str">
            <v>TEH(IMP E CONF URBANOS NO BRASIL CONTEMP</v>
          </cell>
          <cell r="C1901" t="str">
            <v>Complementar</v>
          </cell>
          <cell r="D1901" t="str">
            <v>UNID. ACAD. DE HISTÓRIA</v>
          </cell>
          <cell r="E1901">
            <v>4</v>
          </cell>
          <cell r="F1901">
            <v>60</v>
          </cell>
          <cell r="G1901">
            <v>1986</v>
          </cell>
        </row>
        <row r="1902">
          <cell r="A1902">
            <v>1306319</v>
          </cell>
          <cell r="B1902" t="str">
            <v>TEH(HISTORIA DAS REVOLUCOES SOCIALISTAS)</v>
          </cell>
          <cell r="C1902" t="str">
            <v>Complementar</v>
          </cell>
          <cell r="D1902" t="str">
            <v>UNID. ACAD. DE HISTÓRIA</v>
          </cell>
          <cell r="E1902">
            <v>4</v>
          </cell>
          <cell r="F1902">
            <v>60</v>
          </cell>
          <cell r="G1902">
            <v>1986</v>
          </cell>
        </row>
        <row r="1903">
          <cell r="A1903">
            <v>1306320</v>
          </cell>
          <cell r="B1903" t="str">
            <v>HISTORIA DA AFRICA</v>
          </cell>
          <cell r="C1903" t="str">
            <v>Optativa</v>
          </cell>
          <cell r="D1903" t="str">
            <v> UNID. ACAD. DE HISTÓRIA</v>
          </cell>
          <cell r="E1903">
            <v>4</v>
          </cell>
          <cell r="F1903">
            <v>60</v>
          </cell>
          <cell r="G1903">
            <v>2017</v>
          </cell>
        </row>
        <row r="1904">
          <cell r="A1904">
            <v>1306321</v>
          </cell>
          <cell r="B1904" t="str">
            <v>HISTORIA DAS AGRICULTURAS NO BRASIL</v>
          </cell>
          <cell r="C1904" t="str">
            <v>Optativa</v>
          </cell>
          <cell r="D1904" t="str">
            <v> UNID. ACAD. DE HISTÓRIA</v>
          </cell>
          <cell r="E1904">
            <v>4</v>
          </cell>
          <cell r="F1904">
            <v>60</v>
          </cell>
          <cell r="G1904">
            <v>2018</v>
          </cell>
        </row>
        <row r="1905">
          <cell r="A1905">
            <v>1306322</v>
          </cell>
          <cell r="B1905" t="str">
            <v>ESTUDOS DE HISTORIA E CULTURAS INDIGENAS</v>
          </cell>
          <cell r="C1905" t="str">
            <v>Optativa</v>
          </cell>
          <cell r="D1905" t="str">
            <v> UNID. ACAD. DE HISTÓRIA</v>
          </cell>
          <cell r="E1905">
            <v>4</v>
          </cell>
          <cell r="F1905">
            <v>60</v>
          </cell>
          <cell r="G1905">
            <v>2018</v>
          </cell>
        </row>
        <row r="1906">
          <cell r="A1906">
            <v>1307001</v>
          </cell>
          <cell r="B1906" t="str">
            <v>ALEMAO</v>
          </cell>
          <cell r="C1906" t="str">
            <v>Optativa</v>
          </cell>
          <cell r="D1906" t="str">
            <v> UNID. ACAD. DE LETRAS</v>
          </cell>
          <cell r="E1906">
            <v>4</v>
          </cell>
          <cell r="F1906">
            <v>60</v>
          </cell>
          <cell r="G1906">
            <v>1999</v>
          </cell>
        </row>
        <row r="1907">
          <cell r="A1907">
            <v>1307006</v>
          </cell>
          <cell r="B1907" t="str">
            <v>FILOLOGIA ROMANICA</v>
          </cell>
          <cell r="C1907" t="str">
            <v>Complementar</v>
          </cell>
          <cell r="D1907" t="str">
            <v> UNID. ACAD. DE LETRAS</v>
          </cell>
          <cell r="E1907">
            <v>4</v>
          </cell>
          <cell r="F1907">
            <v>60</v>
          </cell>
          <cell r="G1907">
            <v>2011</v>
          </cell>
        </row>
        <row r="1908">
          <cell r="A1908">
            <v>1307009</v>
          </cell>
          <cell r="B1908" t="str">
            <v>FRANCES</v>
          </cell>
          <cell r="C1908" t="str">
            <v>Obrigatória</v>
          </cell>
          <cell r="D1908" t="str">
            <v>UNID. ACAD. DE LETRAS</v>
          </cell>
          <cell r="E1908">
            <v>5</v>
          </cell>
          <cell r="F1908">
            <v>75</v>
          </cell>
          <cell r="G1908">
            <v>1995</v>
          </cell>
        </row>
        <row r="1909">
          <cell r="A1909">
            <v>1307011</v>
          </cell>
          <cell r="B1909" t="str">
            <v>INGLES</v>
          </cell>
          <cell r="C1909" t="str">
            <v>Obrigatória</v>
          </cell>
          <cell r="D1909" t="str">
            <v>UNID. ACAD. DE LETRAS</v>
          </cell>
          <cell r="E1909">
            <v>5</v>
          </cell>
          <cell r="F1909">
            <v>75</v>
          </cell>
          <cell r="G1909">
            <v>1995</v>
          </cell>
        </row>
        <row r="1910">
          <cell r="A1910">
            <v>1307028</v>
          </cell>
          <cell r="B1910" t="str">
            <v>LINGUA FRANCESA I</v>
          </cell>
          <cell r="C1910" t="str">
            <v>Obrigatória</v>
          </cell>
          <cell r="D1910" t="str">
            <v> UNID. ACAD. DE LETRAS</v>
          </cell>
          <cell r="E1910">
            <v>4</v>
          </cell>
          <cell r="F1910">
            <v>60</v>
          </cell>
          <cell r="G1910">
            <v>2011</v>
          </cell>
        </row>
        <row r="1911">
          <cell r="A1911">
            <v>1307045</v>
          </cell>
          <cell r="B1911" t="str">
            <v>LINGUA PORTUGUESA</v>
          </cell>
          <cell r="C1911" t="str">
            <v>Obrigatória</v>
          </cell>
          <cell r="D1911" t="str">
            <v>UNID. ACAD. DE LETRAS</v>
          </cell>
          <cell r="E1911">
            <v>5</v>
          </cell>
          <cell r="F1911">
            <v>75</v>
          </cell>
          <cell r="G1911">
            <v>1995</v>
          </cell>
        </row>
        <row r="1912">
          <cell r="A1912">
            <v>1307070</v>
          </cell>
          <cell r="B1912" t="str">
            <v>LITERATURA LATINA</v>
          </cell>
          <cell r="C1912" t="str">
            <v>Optativa</v>
          </cell>
          <cell r="D1912" t="str">
            <v> UNID. ACAD. DE LETRAS</v>
          </cell>
          <cell r="E1912">
            <v>4</v>
          </cell>
          <cell r="F1912">
            <v>60</v>
          </cell>
          <cell r="G1912">
            <v>2011</v>
          </cell>
        </row>
        <row r="1913">
          <cell r="A1913">
            <v>1307091</v>
          </cell>
          <cell r="B1913" t="str">
            <v>REDAÇÃO CIENTÍFICA</v>
          </cell>
          <cell r="C1913" t="str">
            <v>Optativa</v>
          </cell>
          <cell r="D1913" t="str">
            <v>UNID. ACAD. DE LETRAS</v>
          </cell>
          <cell r="E1913">
            <v>4</v>
          </cell>
          <cell r="F1913">
            <v>60</v>
          </cell>
          <cell r="G1913">
            <v>1999</v>
          </cell>
        </row>
        <row r="1914">
          <cell r="A1914">
            <v>1307103</v>
          </cell>
          <cell r="B1914" t="str">
            <v>INTRODUÇÃO À LINGUÍSTICA</v>
          </cell>
          <cell r="C1914" t="str">
            <v>Optativa</v>
          </cell>
          <cell r="D1914" t="str">
            <v>UNID. ACAD. DE LETRAS</v>
          </cell>
          <cell r="E1914">
            <v>4</v>
          </cell>
          <cell r="F1914">
            <v>60</v>
          </cell>
          <cell r="G1914">
            <v>1992</v>
          </cell>
        </row>
        <row r="1915">
          <cell r="A1915">
            <v>1307145</v>
          </cell>
          <cell r="B1915" t="str">
            <v>LINGUA PORTUGUESA I</v>
          </cell>
          <cell r="C1915" t="str">
            <v>Obrigatória</v>
          </cell>
          <cell r="D1915" t="str">
            <v> UNID. ACAD. DE LETRAS</v>
          </cell>
          <cell r="E1915">
            <v>4</v>
          </cell>
          <cell r="F1915">
            <v>60</v>
          </cell>
          <cell r="G1915">
            <v>1999</v>
          </cell>
        </row>
        <row r="1916">
          <cell r="A1916">
            <v>1307146</v>
          </cell>
          <cell r="B1916" t="str">
            <v>LINGUA PORTUGUESA II</v>
          </cell>
          <cell r="C1916" t="str">
            <v>Optativa</v>
          </cell>
          <cell r="D1916" t="str">
            <v> UNID. ACAD. DE LETRAS</v>
          </cell>
          <cell r="E1916">
            <v>4</v>
          </cell>
          <cell r="F1916">
            <v>60</v>
          </cell>
          <cell r="G1916">
            <v>1999</v>
          </cell>
        </row>
        <row r="1917">
          <cell r="A1917">
            <v>1307147</v>
          </cell>
          <cell r="B1917" t="str">
            <v>LINGUA INGLESA I</v>
          </cell>
          <cell r="C1917" t="str">
            <v>Obrigatória</v>
          </cell>
          <cell r="D1917" t="str">
            <v> UNID. ACAD. DE LETRAS</v>
          </cell>
          <cell r="E1917">
            <v>4</v>
          </cell>
          <cell r="F1917">
            <v>60</v>
          </cell>
          <cell r="G1917">
            <v>2009</v>
          </cell>
        </row>
        <row r="1918">
          <cell r="A1918">
            <v>1307148</v>
          </cell>
          <cell r="B1918" t="str">
            <v>LINGUA INGLESA II</v>
          </cell>
          <cell r="C1918" t="str">
            <v>Optativa</v>
          </cell>
          <cell r="D1918" t="str">
            <v> UNID. ACAD. DE LETRAS</v>
          </cell>
          <cell r="E1918">
            <v>4</v>
          </cell>
          <cell r="F1918">
            <v>60</v>
          </cell>
          <cell r="G1918">
            <v>1999</v>
          </cell>
        </row>
        <row r="1919">
          <cell r="A1919">
            <v>1307150</v>
          </cell>
          <cell r="B1919" t="str">
            <v>INGLÊS</v>
          </cell>
          <cell r="C1919" t="str">
            <v>Obrigatória</v>
          </cell>
          <cell r="D1919" t="str">
            <v> UNID. ACAD. DE LETRAS</v>
          </cell>
          <cell r="E1919">
            <v>4</v>
          </cell>
          <cell r="F1919">
            <v>60</v>
          </cell>
          <cell r="G1919">
            <v>2010</v>
          </cell>
        </row>
        <row r="1920">
          <cell r="A1920">
            <v>1307151</v>
          </cell>
          <cell r="B1920" t="str">
            <v>LEITURA E PRODUCAO DE TEXTOS</v>
          </cell>
          <cell r="C1920" t="str">
            <v>Obrigatória</v>
          </cell>
          <cell r="D1920" t="str">
            <v>UNID. ACAD. DE LETRAS</v>
          </cell>
          <cell r="E1920">
            <v>4</v>
          </cell>
          <cell r="F1920">
            <v>60</v>
          </cell>
          <cell r="G1920">
            <v>1999</v>
          </cell>
        </row>
        <row r="1921">
          <cell r="A1921">
            <v>1307169</v>
          </cell>
          <cell r="B1921" t="str">
            <v>LINGUA PORTUGUESA</v>
          </cell>
          <cell r="C1921" t="str">
            <v>Obrigatória</v>
          </cell>
          <cell r="D1921" t="str">
            <v> UNID. ACAD. DE LETRAS</v>
          </cell>
          <cell r="E1921">
            <v>4</v>
          </cell>
          <cell r="F1921">
            <v>60</v>
          </cell>
          <cell r="G1921">
            <v>2017</v>
          </cell>
        </row>
        <row r="1922">
          <cell r="A1922">
            <v>1307175</v>
          </cell>
          <cell r="B1922" t="str">
            <v>LEITURA E PROD DE TEXTOS ACADEMICOS I</v>
          </cell>
          <cell r="C1922" t="str">
            <v>Obrigatória</v>
          </cell>
          <cell r="D1922" t="str">
            <v> UNID. ACAD. DE LETRAS</v>
          </cell>
          <cell r="E1922">
            <v>4</v>
          </cell>
          <cell r="F1922">
            <v>60</v>
          </cell>
          <cell r="G1922">
            <v>2008</v>
          </cell>
        </row>
        <row r="1923">
          <cell r="A1923">
            <v>1307176</v>
          </cell>
          <cell r="B1923" t="str">
            <v>LEITURA E PROD DE TEXTOS ACADEMICOS II</v>
          </cell>
          <cell r="C1923" t="str">
            <v>Obrigatória</v>
          </cell>
          <cell r="D1923" t="str">
            <v> UNID. ACAD. DE LETRAS</v>
          </cell>
          <cell r="E1923">
            <v>4</v>
          </cell>
          <cell r="F1923">
            <v>60</v>
          </cell>
          <cell r="G1923">
            <v>2008</v>
          </cell>
        </row>
        <row r="1924">
          <cell r="A1924">
            <v>1307177</v>
          </cell>
          <cell r="B1924" t="str">
            <v>METODOLOGIA E TÉCNICAS DE PESQUISA</v>
          </cell>
          <cell r="C1924" t="str">
            <v>Obrigatória</v>
          </cell>
          <cell r="D1924" t="str">
            <v> UNID. ACAD. DE LETRAS</v>
          </cell>
          <cell r="E1924">
            <v>4</v>
          </cell>
          <cell r="F1924">
            <v>60</v>
          </cell>
          <cell r="G1924">
            <v>2009</v>
          </cell>
        </row>
        <row r="1925">
          <cell r="A1925">
            <v>1307178</v>
          </cell>
          <cell r="B1925" t="str">
            <v>FRANCES</v>
          </cell>
          <cell r="C1925" t="str">
            <v>Optativa</v>
          </cell>
          <cell r="D1925" t="str">
            <v> UNID. ACAD. DE LETRAS</v>
          </cell>
          <cell r="E1925">
            <v>4</v>
          </cell>
          <cell r="F1925">
            <v>60</v>
          </cell>
          <cell r="G1925">
            <v>2017</v>
          </cell>
        </row>
        <row r="1926">
          <cell r="A1926">
            <v>1307179</v>
          </cell>
          <cell r="B1926" t="str">
            <v>ESPANHOL</v>
          </cell>
          <cell r="C1926" t="str">
            <v>Optativa</v>
          </cell>
          <cell r="D1926" t="str">
            <v> UNID. ACAD. DE LETRAS</v>
          </cell>
          <cell r="E1926">
            <v>4</v>
          </cell>
          <cell r="F1926">
            <v>60</v>
          </cell>
          <cell r="G1926">
            <v>2016</v>
          </cell>
        </row>
        <row r="1927">
          <cell r="A1927">
            <v>1307182</v>
          </cell>
          <cell r="B1927" t="str">
            <v>LITERATURA INFANTIL</v>
          </cell>
          <cell r="C1927" t="str">
            <v>Complementar</v>
          </cell>
          <cell r="D1927" t="str">
            <v> UNID. ACAD. DE LETRAS</v>
          </cell>
          <cell r="E1927">
            <v>4</v>
          </cell>
          <cell r="F1927">
            <v>60</v>
          </cell>
          <cell r="G1927">
            <v>2009</v>
          </cell>
        </row>
        <row r="1928">
          <cell r="A1928">
            <v>1307186</v>
          </cell>
          <cell r="B1928" t="str">
            <v>PORTUGUES INSTRUMENTAL</v>
          </cell>
          <cell r="C1928" t="str">
            <v>Obrigatória</v>
          </cell>
          <cell r="D1928" t="str">
            <v> UNID. ACAD. DE LETRAS</v>
          </cell>
          <cell r="E1928">
            <v>4</v>
          </cell>
          <cell r="F1928">
            <v>60</v>
          </cell>
          <cell r="G1928">
            <v>2009</v>
          </cell>
        </row>
        <row r="1929">
          <cell r="A1929">
            <v>1307187</v>
          </cell>
          <cell r="B1929" t="str">
            <v>ESPANHOL INSTRUMENTAL</v>
          </cell>
          <cell r="C1929" t="str">
            <v>Optativa</v>
          </cell>
          <cell r="D1929" t="str">
            <v> UNID. ACAD. DE LETRAS</v>
          </cell>
          <cell r="E1929">
            <v>4</v>
          </cell>
          <cell r="F1929">
            <v>60</v>
          </cell>
          <cell r="G1929">
            <v>2009</v>
          </cell>
        </row>
        <row r="1930">
          <cell r="A1930">
            <v>1307188</v>
          </cell>
          <cell r="B1930" t="str">
            <v>FRANCES INSTRUMENTAL</v>
          </cell>
          <cell r="C1930" t="str">
            <v>Optativa</v>
          </cell>
          <cell r="D1930" t="str">
            <v> UNID. ACAD. DE LETRAS</v>
          </cell>
          <cell r="E1930">
            <v>4</v>
          </cell>
          <cell r="F1930">
            <v>60</v>
          </cell>
          <cell r="G1930">
            <v>2009</v>
          </cell>
        </row>
        <row r="1931">
          <cell r="A1931">
            <v>1307189</v>
          </cell>
          <cell r="B1931" t="str">
            <v>INGLES INSTRUMENTAL</v>
          </cell>
          <cell r="C1931" t="str">
            <v>Optativa</v>
          </cell>
          <cell r="D1931" t="str">
            <v> UNID. ACAD. DE LETRAS</v>
          </cell>
          <cell r="E1931">
            <v>4</v>
          </cell>
          <cell r="F1931">
            <v>60</v>
          </cell>
          <cell r="G1931">
            <v>2009</v>
          </cell>
        </row>
        <row r="1932">
          <cell r="A1932">
            <v>1307190</v>
          </cell>
          <cell r="B1932" t="str">
            <v>PRÁTICA DE LEITURA E PRODUÇÃO TEXTUAL I</v>
          </cell>
          <cell r="C1932" t="str">
            <v>Obrigatória</v>
          </cell>
          <cell r="D1932" t="str">
            <v> UNID. ACAD. DE LETRAS</v>
          </cell>
          <cell r="E1932">
            <v>4</v>
          </cell>
          <cell r="F1932">
            <v>60</v>
          </cell>
          <cell r="G1932">
            <v>2009</v>
          </cell>
        </row>
        <row r="1933">
          <cell r="A1933">
            <v>1307192</v>
          </cell>
          <cell r="B1933" t="str">
            <v>LINGUA PORTUGUESA</v>
          </cell>
          <cell r="C1933" t="str">
            <v>Obrigatória</v>
          </cell>
          <cell r="D1933" t="str">
            <v> UNID. ACAD. DE LETRAS</v>
          </cell>
          <cell r="E1933">
            <v>4</v>
          </cell>
          <cell r="F1933">
            <v>60</v>
          </cell>
          <cell r="G1933">
            <v>2009</v>
          </cell>
        </row>
        <row r="1934">
          <cell r="A1934">
            <v>1307193</v>
          </cell>
          <cell r="B1934" t="str">
            <v>INTRODUÇÃO À LINGUÍSTICA</v>
          </cell>
          <cell r="C1934" t="str">
            <v>Obrigatória</v>
          </cell>
          <cell r="D1934" t="str">
            <v> UNID. ACAD. DE LETRAS</v>
          </cell>
          <cell r="E1934">
            <v>4</v>
          </cell>
          <cell r="F1934">
            <v>60</v>
          </cell>
          <cell r="G1934">
            <v>2011</v>
          </cell>
        </row>
        <row r="1935">
          <cell r="A1935">
            <v>1307194</v>
          </cell>
          <cell r="B1935" t="str">
            <v>LEITURA E ESCRITA:TEORIAS SOCIO-COGNITIV</v>
          </cell>
          <cell r="C1935" t="str">
            <v>Obrigatória</v>
          </cell>
          <cell r="D1935" t="str">
            <v> UNID. ACAD. DE LETRAS</v>
          </cell>
          <cell r="E1935">
            <v>4</v>
          </cell>
          <cell r="F1935">
            <v>60</v>
          </cell>
          <cell r="G1935">
            <v>2011</v>
          </cell>
        </row>
        <row r="1936">
          <cell r="A1936">
            <v>1307195</v>
          </cell>
          <cell r="B1936" t="str">
            <v>TEORIA DO TEXTO POETICO</v>
          </cell>
          <cell r="C1936" t="str">
            <v>Obrigatória</v>
          </cell>
          <cell r="D1936" t="str">
            <v> UNID. ACAD. DE LETRAS</v>
          </cell>
          <cell r="E1936">
            <v>4</v>
          </cell>
          <cell r="F1936">
            <v>60</v>
          </cell>
          <cell r="G1936">
            <v>2011</v>
          </cell>
        </row>
        <row r="1937">
          <cell r="A1937">
            <v>1307196</v>
          </cell>
          <cell r="B1937" t="str">
            <v>FUNDAMENTOS DA PRÁTICA EDUCATIVA</v>
          </cell>
          <cell r="C1937" t="str">
            <v>Obrigatória</v>
          </cell>
          <cell r="D1937" t="str">
            <v> UNID. ACAD. DE LETRAS</v>
          </cell>
          <cell r="E1937">
            <v>4</v>
          </cell>
          <cell r="F1937">
            <v>60</v>
          </cell>
          <cell r="G1937">
            <v>2011</v>
          </cell>
        </row>
        <row r="1938">
          <cell r="A1938">
            <v>1307197</v>
          </cell>
          <cell r="B1938" t="str">
            <v>LINGUA INGLESA I</v>
          </cell>
          <cell r="C1938" t="str">
            <v>Obrigatória</v>
          </cell>
          <cell r="D1938" t="str">
            <v> UNID. ACAD. DE LETRAS</v>
          </cell>
          <cell r="E1938">
            <v>8</v>
          </cell>
          <cell r="F1938">
            <v>120</v>
          </cell>
          <cell r="G1938">
            <v>2011</v>
          </cell>
        </row>
        <row r="1939">
          <cell r="A1939">
            <v>1307198</v>
          </cell>
          <cell r="B1939" t="str">
            <v>LINGUA ESPANHOLA I</v>
          </cell>
          <cell r="C1939" t="str">
            <v>Obrigatória</v>
          </cell>
          <cell r="D1939" t="str">
            <v> UNID. ACAD. DE LETRAS</v>
          </cell>
          <cell r="E1939">
            <v>4</v>
          </cell>
          <cell r="F1939">
            <v>60</v>
          </cell>
          <cell r="G1939">
            <v>2011</v>
          </cell>
        </row>
        <row r="1940">
          <cell r="A1940">
            <v>1307199</v>
          </cell>
          <cell r="B1940" t="str">
            <v>ESTUDOS DE ORALIDADE E ESCRITA</v>
          </cell>
          <cell r="C1940" t="str">
            <v>Complementar</v>
          </cell>
          <cell r="D1940" t="str">
            <v> UNID. ACAD. DE LETRAS</v>
          </cell>
          <cell r="E1940">
            <v>4</v>
          </cell>
          <cell r="F1940">
            <v>60</v>
          </cell>
          <cell r="G1940">
            <v>2011</v>
          </cell>
        </row>
        <row r="1941">
          <cell r="A1941">
            <v>1307200</v>
          </cell>
          <cell r="B1941" t="str">
            <v>LEITURA E ESCRITA:TEORIAS SOCIOINTERAC.</v>
          </cell>
          <cell r="C1941" t="str">
            <v>Obrigatória</v>
          </cell>
          <cell r="D1941" t="str">
            <v> UNID. ACAD. DE LETRAS</v>
          </cell>
          <cell r="E1941">
            <v>4</v>
          </cell>
          <cell r="F1941">
            <v>60</v>
          </cell>
          <cell r="G1941">
            <v>2011</v>
          </cell>
        </row>
        <row r="1942">
          <cell r="A1942">
            <v>1307201</v>
          </cell>
          <cell r="B1942" t="str">
            <v>TEORIA DA NARRATIVA</v>
          </cell>
          <cell r="C1942" t="str">
            <v>Obrigatória</v>
          </cell>
          <cell r="D1942" t="str">
            <v> UNID. ACAD. DE LETRAS</v>
          </cell>
          <cell r="E1942">
            <v>4</v>
          </cell>
          <cell r="F1942">
            <v>60</v>
          </cell>
          <cell r="G1942">
            <v>2011</v>
          </cell>
        </row>
        <row r="1943">
          <cell r="A1943">
            <v>1307202</v>
          </cell>
          <cell r="B1943" t="str">
            <v>LINGUA FRANCESA II</v>
          </cell>
          <cell r="C1943" t="str">
            <v>Obrigatória</v>
          </cell>
          <cell r="D1943" t="str">
            <v> UNID. ACAD. DE LETRAS</v>
          </cell>
          <cell r="E1943">
            <v>4</v>
          </cell>
          <cell r="F1943">
            <v>60</v>
          </cell>
          <cell r="G1943">
            <v>2011</v>
          </cell>
        </row>
        <row r="1944">
          <cell r="A1944">
            <v>1307203</v>
          </cell>
          <cell r="B1944" t="str">
            <v>LINGUA INGLESA II</v>
          </cell>
          <cell r="C1944" t="str">
            <v>Obrigatória</v>
          </cell>
          <cell r="D1944" t="str">
            <v> UNID. ACAD. DE LETRAS</v>
          </cell>
          <cell r="E1944">
            <v>8</v>
          </cell>
          <cell r="F1944">
            <v>120</v>
          </cell>
          <cell r="G1944">
            <v>2011</v>
          </cell>
        </row>
        <row r="1945">
          <cell r="A1945">
            <v>1307204</v>
          </cell>
          <cell r="B1945" t="str">
            <v>ESTUDOS LINGUISTICOS CONTEMPORANEOS</v>
          </cell>
          <cell r="C1945" t="str">
            <v>Obrigatória</v>
          </cell>
          <cell r="D1945" t="str">
            <v> UNID. ACAD. DE LETRAS</v>
          </cell>
          <cell r="E1945">
            <v>4</v>
          </cell>
          <cell r="F1945">
            <v>60</v>
          </cell>
          <cell r="G1945">
            <v>2011</v>
          </cell>
        </row>
        <row r="1946">
          <cell r="A1946">
            <v>1307205</v>
          </cell>
          <cell r="B1946" t="str">
            <v>FONETICA E FONOL DA LINGUA PORTUGUESA</v>
          </cell>
          <cell r="C1946" t="str">
            <v>Obrigatória</v>
          </cell>
          <cell r="D1946" t="str">
            <v> UNID. ACAD. DE LETRAS</v>
          </cell>
          <cell r="E1946">
            <v>4</v>
          </cell>
          <cell r="F1946">
            <v>60</v>
          </cell>
          <cell r="G1946">
            <v>2011</v>
          </cell>
        </row>
        <row r="1947">
          <cell r="A1947">
            <v>1307206</v>
          </cell>
          <cell r="B1947" t="str">
            <v>MORFOLOGIA DO VOCABULO</v>
          </cell>
          <cell r="C1947" t="str">
            <v>Obrigatória</v>
          </cell>
          <cell r="D1947" t="str">
            <v> UNID. ACAD. DE LETRAS</v>
          </cell>
          <cell r="E1947">
            <v>4</v>
          </cell>
          <cell r="F1947">
            <v>60</v>
          </cell>
          <cell r="G1947">
            <v>2011</v>
          </cell>
        </row>
        <row r="1948">
          <cell r="A1948">
            <v>1307207</v>
          </cell>
          <cell r="B1948" t="str">
            <v>PARADIGMAS DE ENSINO</v>
          </cell>
          <cell r="C1948" t="str">
            <v>Obrigatória</v>
          </cell>
          <cell r="D1948" t="str">
            <v> UNID. ACAD. DE LETRAS</v>
          </cell>
          <cell r="E1948">
            <v>5</v>
          </cell>
          <cell r="F1948">
            <v>75</v>
          </cell>
          <cell r="G1948">
            <v>2011</v>
          </cell>
        </row>
        <row r="1949">
          <cell r="A1949">
            <v>1307208</v>
          </cell>
          <cell r="B1949" t="str">
            <v>POESIA BRAS:DA LIT COL AO PRE-MODERNISMO</v>
          </cell>
          <cell r="C1949" t="str">
            <v>Obrigatória</v>
          </cell>
          <cell r="D1949" t="str">
            <v> UNID. ACAD. DE LETRAS</v>
          </cell>
          <cell r="E1949">
            <v>4</v>
          </cell>
          <cell r="F1949">
            <v>60</v>
          </cell>
          <cell r="G1949">
            <v>2011</v>
          </cell>
        </row>
        <row r="1950">
          <cell r="A1950">
            <v>1307209</v>
          </cell>
          <cell r="B1950" t="str">
            <v>LINGUA FRANCESA III</v>
          </cell>
          <cell r="C1950" t="str">
            <v>Obrigatória</v>
          </cell>
          <cell r="D1950" t="str">
            <v> UNID. ACAD. DE LETRAS</v>
          </cell>
          <cell r="E1950">
            <v>4</v>
          </cell>
          <cell r="F1950">
            <v>60</v>
          </cell>
          <cell r="G1950">
            <v>2011</v>
          </cell>
        </row>
        <row r="1951">
          <cell r="A1951">
            <v>1307210</v>
          </cell>
          <cell r="B1951" t="str">
            <v>CULTURA FRANCESA</v>
          </cell>
          <cell r="C1951" t="str">
            <v>Complementar</v>
          </cell>
          <cell r="D1951" t="str">
            <v> UNID. ACAD. DE LETRAS</v>
          </cell>
          <cell r="E1951">
            <v>4</v>
          </cell>
          <cell r="F1951">
            <v>60</v>
          </cell>
          <cell r="G1951">
            <v>2011</v>
          </cell>
        </row>
        <row r="1952">
          <cell r="A1952">
            <v>1307211</v>
          </cell>
          <cell r="B1952" t="str">
            <v>LINGUA INGLESA III</v>
          </cell>
          <cell r="C1952" t="str">
            <v>Obrigatória</v>
          </cell>
          <cell r="D1952" t="str">
            <v> UNID. ACAD. DE LETRAS</v>
          </cell>
          <cell r="E1952">
            <v>4</v>
          </cell>
          <cell r="F1952">
            <v>60</v>
          </cell>
          <cell r="G1952">
            <v>2011</v>
          </cell>
        </row>
        <row r="1953">
          <cell r="A1953">
            <v>1307212</v>
          </cell>
          <cell r="B1953" t="str">
            <v>SINTAXE INTERORACIONAL</v>
          </cell>
          <cell r="C1953" t="str">
            <v>Obrigatória</v>
          </cell>
          <cell r="D1953" t="str">
            <v> UNID. ACAD. DE LETRAS</v>
          </cell>
          <cell r="E1953">
            <v>4</v>
          </cell>
          <cell r="F1953">
            <v>60</v>
          </cell>
          <cell r="G1953">
            <v>2011</v>
          </cell>
        </row>
        <row r="1954">
          <cell r="A1954">
            <v>1307214</v>
          </cell>
          <cell r="B1954" t="str">
            <v>TEORIAS E PRAT DE COMP ORAL EM LING INGL</v>
          </cell>
          <cell r="C1954" t="str">
            <v>Obrigatória</v>
          </cell>
          <cell r="D1954" t="str">
            <v> UNID. ACAD. DE LETRAS</v>
          </cell>
          <cell r="E1954">
            <v>4</v>
          </cell>
          <cell r="F1954">
            <v>60</v>
          </cell>
          <cell r="G1954">
            <v>2011</v>
          </cell>
        </row>
        <row r="1955">
          <cell r="A1955">
            <v>1307216</v>
          </cell>
          <cell r="B1955" t="str">
            <v>ENTOAÇÃO DA LINGUA INGLESA</v>
          </cell>
          <cell r="C1955" t="str">
            <v>Optativa</v>
          </cell>
          <cell r="D1955" t="str">
            <v> UNID. ACAD. DE LETRAS</v>
          </cell>
          <cell r="E1955">
            <v>4</v>
          </cell>
          <cell r="F1955">
            <v>60</v>
          </cell>
          <cell r="G1955">
            <v>2011</v>
          </cell>
        </row>
        <row r="1956">
          <cell r="A1956">
            <v>1307217</v>
          </cell>
          <cell r="B1956" t="str">
            <v>EST DE LINGUA ESP EM CURSOS LIVRES (ADOL</v>
          </cell>
          <cell r="C1956" t="str">
            <v>Complementar</v>
          </cell>
          <cell r="D1956" t="str">
            <v> UNID. ACAD. DE LETRAS</v>
          </cell>
          <cell r="E1956">
            <v>8</v>
          </cell>
          <cell r="F1956">
            <v>120</v>
          </cell>
          <cell r="G1956">
            <v>2011</v>
          </cell>
        </row>
        <row r="1957">
          <cell r="A1957">
            <v>1307218</v>
          </cell>
          <cell r="B1957" t="str">
            <v>T E PRAT DE COMP E PROD ORAL EM LING ESP</v>
          </cell>
          <cell r="C1957" t="str">
            <v>Obrigatória</v>
          </cell>
          <cell r="D1957" t="str">
            <v> UNID. ACAD. DE LETRAS</v>
          </cell>
          <cell r="E1957">
            <v>4</v>
          </cell>
          <cell r="F1957">
            <v>60</v>
          </cell>
          <cell r="G1957">
            <v>2011</v>
          </cell>
        </row>
        <row r="1958">
          <cell r="A1958">
            <v>1307219</v>
          </cell>
          <cell r="B1958" t="str">
            <v>LINGUA ESPANHOLA II</v>
          </cell>
          <cell r="C1958" t="str">
            <v>Obrigatória</v>
          </cell>
          <cell r="D1958" t="str">
            <v> UNID. ACAD. DE LETRAS</v>
          </cell>
          <cell r="E1958">
            <v>4</v>
          </cell>
          <cell r="F1958">
            <v>60</v>
          </cell>
          <cell r="G1958">
            <v>2011</v>
          </cell>
        </row>
        <row r="1959">
          <cell r="A1959">
            <v>1307222</v>
          </cell>
          <cell r="B1959" t="str">
            <v>LITERATURA ESPANHOLA:MODERNA E CONTEMPOR</v>
          </cell>
          <cell r="C1959" t="str">
            <v>Complementar</v>
          </cell>
          <cell r="D1959" t="str">
            <v> UNID. ACAD. DE LETRAS</v>
          </cell>
          <cell r="E1959">
            <v>4</v>
          </cell>
          <cell r="F1959">
            <v>60</v>
          </cell>
          <cell r="G1959">
            <v>2011</v>
          </cell>
        </row>
        <row r="1960">
          <cell r="A1960">
            <v>1307223</v>
          </cell>
          <cell r="B1960" t="str">
            <v>TEL (ANÁLISE DE DISCURSO)</v>
          </cell>
          <cell r="C1960" t="str">
            <v>Optativa</v>
          </cell>
          <cell r="D1960" t="str">
            <v> UNID. ACAD. DE LETRAS</v>
          </cell>
          <cell r="E1960">
            <v>4</v>
          </cell>
          <cell r="F1960">
            <v>60</v>
          </cell>
          <cell r="G1960">
            <v>2011</v>
          </cell>
        </row>
        <row r="1961">
          <cell r="A1961">
            <v>1307224</v>
          </cell>
          <cell r="B1961" t="str">
            <v>FONETICA E FONOLOGIA DA LINGUA INGLESA</v>
          </cell>
          <cell r="C1961" t="str">
            <v>Obrigatória</v>
          </cell>
          <cell r="D1961" t="str">
            <v> UNID. ACAD. DE LETRAS</v>
          </cell>
          <cell r="E1961">
            <v>4</v>
          </cell>
          <cell r="F1961">
            <v>60</v>
          </cell>
          <cell r="G1961">
            <v>2011</v>
          </cell>
        </row>
        <row r="1962">
          <cell r="A1962">
            <v>1307225</v>
          </cell>
          <cell r="B1962" t="str">
            <v>FONETICA E FONOLOGIA DA LINGUA FRANCESA</v>
          </cell>
          <cell r="C1962" t="str">
            <v>Obrigatória</v>
          </cell>
          <cell r="D1962" t="str">
            <v> UNID. ACAD. DE LETRAS</v>
          </cell>
          <cell r="E1962">
            <v>4</v>
          </cell>
          <cell r="F1962">
            <v>60</v>
          </cell>
          <cell r="G1962">
            <v>2011</v>
          </cell>
        </row>
        <row r="1963">
          <cell r="A1963">
            <v>1307226</v>
          </cell>
          <cell r="B1963" t="str">
            <v>LINGUA ESPANHOLA III</v>
          </cell>
          <cell r="C1963" t="str">
            <v>Obrigatória</v>
          </cell>
          <cell r="D1963" t="str">
            <v> UNID. ACAD. DE LETRAS</v>
          </cell>
          <cell r="E1963">
            <v>4</v>
          </cell>
          <cell r="F1963">
            <v>60</v>
          </cell>
          <cell r="G1963">
            <v>2011</v>
          </cell>
        </row>
        <row r="1964">
          <cell r="A1964">
            <v>1307227</v>
          </cell>
          <cell r="B1964" t="str">
            <v>LINGUA FRANCESA IV</v>
          </cell>
          <cell r="C1964" t="str">
            <v>Obrigatória</v>
          </cell>
          <cell r="D1964" t="str">
            <v> UNID. ACAD. DE LETRAS</v>
          </cell>
          <cell r="E1964">
            <v>4</v>
          </cell>
          <cell r="F1964">
            <v>60</v>
          </cell>
          <cell r="G1964">
            <v>2011</v>
          </cell>
        </row>
        <row r="1965">
          <cell r="A1965">
            <v>1307228</v>
          </cell>
          <cell r="B1965" t="str">
            <v>LINGUA INGLESA IV</v>
          </cell>
          <cell r="C1965" t="str">
            <v>Obrigatória</v>
          </cell>
          <cell r="D1965" t="str">
            <v> UNID. ACAD. DE LETRAS</v>
          </cell>
          <cell r="E1965">
            <v>4</v>
          </cell>
          <cell r="F1965">
            <v>60</v>
          </cell>
          <cell r="G1965">
            <v>2011</v>
          </cell>
        </row>
        <row r="1966">
          <cell r="A1966">
            <v>1307229</v>
          </cell>
          <cell r="B1966" t="str">
            <v>LINGUISTICA APLIC AO ENS DE FRANCES-LE</v>
          </cell>
          <cell r="C1966" t="str">
            <v>Complementar</v>
          </cell>
          <cell r="D1966" t="str">
            <v> UNID. ACAD. DE LETRAS</v>
          </cell>
          <cell r="E1966">
            <v>4</v>
          </cell>
          <cell r="F1966">
            <v>60</v>
          </cell>
          <cell r="G1966">
            <v>2011</v>
          </cell>
        </row>
        <row r="1967">
          <cell r="A1967">
            <v>1307230</v>
          </cell>
          <cell r="B1967" t="str">
            <v>LINGUISTICA APLIC AO ENS DE INGLES-LE</v>
          </cell>
          <cell r="C1967" t="str">
            <v>Complementar</v>
          </cell>
          <cell r="D1967" t="str">
            <v> UNID. ACAD. DE LETRAS</v>
          </cell>
          <cell r="E1967">
            <v>4</v>
          </cell>
          <cell r="F1967">
            <v>60</v>
          </cell>
          <cell r="G1967">
            <v>2011</v>
          </cell>
        </row>
        <row r="1968">
          <cell r="A1968">
            <v>1307231</v>
          </cell>
          <cell r="B1968" t="str">
            <v>LITERATURA INFANTO-JUVENIL</v>
          </cell>
          <cell r="C1968" t="str">
            <v>Obrigatória</v>
          </cell>
          <cell r="D1968" t="str">
            <v> UNID. ACAD. DE LETRAS</v>
          </cell>
          <cell r="E1968">
            <v>4</v>
          </cell>
          <cell r="F1968">
            <v>60</v>
          </cell>
          <cell r="G1968">
            <v>2011</v>
          </cell>
        </row>
        <row r="1969">
          <cell r="A1969">
            <v>1307232</v>
          </cell>
          <cell r="B1969" t="str">
            <v>MORFOLOGIA DE CLASSES</v>
          </cell>
          <cell r="C1969" t="str">
            <v>Obrigatória</v>
          </cell>
          <cell r="D1969" t="str">
            <v> UNID. ACAD. DE LETRAS</v>
          </cell>
          <cell r="E1969">
            <v>4</v>
          </cell>
          <cell r="F1969">
            <v>60</v>
          </cell>
          <cell r="G1969">
            <v>2011</v>
          </cell>
        </row>
        <row r="1970">
          <cell r="A1970">
            <v>1307233</v>
          </cell>
          <cell r="B1970" t="str">
            <v>NARRATIVA BRAS:DA LIT COL AO PRE-MODERN</v>
          </cell>
          <cell r="C1970" t="str">
            <v>Obrigatória</v>
          </cell>
          <cell r="D1970" t="str">
            <v> UNID. ACAD. DE LETRAS</v>
          </cell>
          <cell r="E1970">
            <v>4</v>
          </cell>
          <cell r="F1970">
            <v>60</v>
          </cell>
          <cell r="G1970">
            <v>2011</v>
          </cell>
        </row>
        <row r="1971">
          <cell r="A1971">
            <v>1307234</v>
          </cell>
          <cell r="B1971" t="str">
            <v>PLANEJAMENTO E AVALIAÇÃO</v>
          </cell>
          <cell r="C1971" t="str">
            <v>Obrigatória</v>
          </cell>
          <cell r="D1971" t="str">
            <v> UNID. ACAD. DE LETRAS</v>
          </cell>
          <cell r="E1971">
            <v>6</v>
          </cell>
          <cell r="F1971">
            <v>90</v>
          </cell>
          <cell r="G1971">
            <v>2011</v>
          </cell>
        </row>
        <row r="1972">
          <cell r="A1972">
            <v>1307235</v>
          </cell>
          <cell r="B1972" t="str">
            <v>SEMÂNTICA E PRAGMÁTICA</v>
          </cell>
          <cell r="C1972" t="str">
            <v>Obrigatória</v>
          </cell>
          <cell r="D1972" t="str">
            <v> UNID. ACAD. DE LETRAS</v>
          </cell>
          <cell r="E1972">
            <v>4</v>
          </cell>
          <cell r="F1972">
            <v>60</v>
          </cell>
          <cell r="G1972">
            <v>2011</v>
          </cell>
        </row>
        <row r="1973">
          <cell r="A1973">
            <v>1307236</v>
          </cell>
          <cell r="B1973" t="str">
            <v>TEORIAS E PRAT DE PROD ORAL EM LING INGL</v>
          </cell>
          <cell r="C1973" t="str">
            <v>Obrigatória</v>
          </cell>
          <cell r="D1973" t="str">
            <v> UNID. ACAD. DE LETRAS</v>
          </cell>
          <cell r="E1973">
            <v>4</v>
          </cell>
          <cell r="F1973">
            <v>60</v>
          </cell>
          <cell r="G1973">
            <v>2011</v>
          </cell>
        </row>
        <row r="1974">
          <cell r="A1974">
            <v>1307237</v>
          </cell>
          <cell r="B1974" t="str">
            <v>TEL(GENEROS ACADEMICOS)</v>
          </cell>
          <cell r="C1974" t="str">
            <v>Optativa</v>
          </cell>
          <cell r="D1974" t="str">
            <v> UNID. ACAD. DE LETRAS</v>
          </cell>
          <cell r="E1974">
            <v>4</v>
          </cell>
          <cell r="F1974">
            <v>60</v>
          </cell>
          <cell r="G1974">
            <v>2011</v>
          </cell>
        </row>
        <row r="1975">
          <cell r="A1975">
            <v>1307238</v>
          </cell>
          <cell r="B1975" t="str">
            <v>LINGUISTICA APLIC AO ENS ESPANHOL-LE</v>
          </cell>
          <cell r="C1975" t="str">
            <v>Complementar</v>
          </cell>
          <cell r="D1975" t="str">
            <v> UNID. ACAD. DE LETRAS</v>
          </cell>
          <cell r="E1975">
            <v>4</v>
          </cell>
          <cell r="F1975">
            <v>60</v>
          </cell>
          <cell r="G1975">
            <v>2011</v>
          </cell>
        </row>
        <row r="1976">
          <cell r="A1976">
            <v>1307239</v>
          </cell>
          <cell r="B1976" t="str">
            <v>SINTAXE ORACIONAL</v>
          </cell>
          <cell r="C1976" t="str">
            <v>Obrigatória</v>
          </cell>
          <cell r="D1976" t="str">
            <v> UNID. ACAD. DE LETRAS</v>
          </cell>
          <cell r="E1976">
            <v>4</v>
          </cell>
          <cell r="F1976">
            <v>60</v>
          </cell>
          <cell r="G1976">
            <v>2011</v>
          </cell>
        </row>
        <row r="1977">
          <cell r="A1977">
            <v>1307240</v>
          </cell>
          <cell r="B1977" t="str">
            <v>POESIA BRASILEIRA MODERNA</v>
          </cell>
          <cell r="C1977" t="str">
            <v>Obrigatória</v>
          </cell>
          <cell r="D1977" t="str">
            <v> UNID. ACAD. DE LETRAS</v>
          </cell>
          <cell r="E1977">
            <v>4</v>
          </cell>
          <cell r="F1977">
            <v>60</v>
          </cell>
          <cell r="G1977">
            <v>2011</v>
          </cell>
        </row>
        <row r="1978">
          <cell r="A1978">
            <v>1307241</v>
          </cell>
          <cell r="B1978" t="str">
            <v>ESTUDO DO PORTUGUES FALADO</v>
          </cell>
          <cell r="C1978" t="str">
            <v>Optativa</v>
          </cell>
          <cell r="D1978" t="str">
            <v> UNID. ACAD. DE LETRAS</v>
          </cell>
          <cell r="E1978">
            <v>4</v>
          </cell>
          <cell r="F1978">
            <v>60</v>
          </cell>
          <cell r="G1978">
            <v>2011</v>
          </cell>
        </row>
        <row r="1979">
          <cell r="A1979">
            <v>1307242</v>
          </cell>
          <cell r="B1979" t="str">
            <v>ESTUDO SOBRE INTERACAO</v>
          </cell>
          <cell r="C1979" t="str">
            <v>Optativa</v>
          </cell>
          <cell r="D1979" t="str">
            <v> UNID. ACAD. DE LETRAS</v>
          </cell>
          <cell r="E1979">
            <v>4</v>
          </cell>
          <cell r="F1979">
            <v>60</v>
          </cell>
          <cell r="G1979">
            <v>2011</v>
          </cell>
        </row>
        <row r="1980">
          <cell r="A1980">
            <v>1307243</v>
          </cell>
          <cell r="B1980" t="str">
            <v>LITERATURA POPULAR</v>
          </cell>
          <cell r="C1980" t="str">
            <v>Optativa</v>
          </cell>
          <cell r="D1980" t="str">
            <v> UNID. ACAD. DE LETRAS</v>
          </cell>
          <cell r="E1980">
            <v>4</v>
          </cell>
          <cell r="F1980">
            <v>60</v>
          </cell>
          <cell r="G1980">
            <v>2011</v>
          </cell>
        </row>
        <row r="1981">
          <cell r="A1981">
            <v>1307244</v>
          </cell>
          <cell r="B1981" t="str">
            <v>PSICOLINGUISTICA</v>
          </cell>
          <cell r="C1981" t="str">
            <v>Optativa</v>
          </cell>
          <cell r="D1981" t="str">
            <v> UNID. ACAD. DE LETRAS</v>
          </cell>
          <cell r="E1981">
            <v>4</v>
          </cell>
          <cell r="F1981">
            <v>60</v>
          </cell>
          <cell r="G1981">
            <v>2011</v>
          </cell>
        </row>
        <row r="1982">
          <cell r="A1982">
            <v>1307245</v>
          </cell>
          <cell r="B1982" t="str">
            <v>SOCIOLINGUISTICA</v>
          </cell>
          <cell r="C1982" t="str">
            <v>Optativa</v>
          </cell>
          <cell r="D1982" t="str">
            <v> UNID. ACAD. DE LETRAS</v>
          </cell>
          <cell r="E1982">
            <v>4</v>
          </cell>
          <cell r="F1982">
            <v>60</v>
          </cell>
          <cell r="G1982">
            <v>2011</v>
          </cell>
        </row>
        <row r="1983">
          <cell r="A1983">
            <v>1307248</v>
          </cell>
          <cell r="B1983" t="str">
            <v>LINGUI APLIC AO ENS DE LING PORTUGUESAES</v>
          </cell>
          <cell r="C1983" t="str">
            <v>Optativa</v>
          </cell>
          <cell r="D1983" t="str">
            <v> UNID. ACAD. DE LETRAS</v>
          </cell>
          <cell r="E1983">
            <v>4</v>
          </cell>
          <cell r="F1983">
            <v>60</v>
          </cell>
          <cell r="G1983">
            <v>2011</v>
          </cell>
        </row>
        <row r="1984">
          <cell r="A1984">
            <v>1307249</v>
          </cell>
          <cell r="B1984" t="str">
            <v>ESTAGIO DE LINGUA PORT:ENSINO FUNDAMENTA</v>
          </cell>
          <cell r="C1984" t="str">
            <v>Complementar</v>
          </cell>
          <cell r="D1984" t="str">
            <v> UNID. ACAD. DE LETRAS</v>
          </cell>
          <cell r="E1984">
            <v>8</v>
          </cell>
          <cell r="F1984">
            <v>120</v>
          </cell>
          <cell r="G1984">
            <v>2011</v>
          </cell>
        </row>
        <row r="1985">
          <cell r="A1985">
            <v>1307250</v>
          </cell>
          <cell r="B1985" t="str">
            <v>T E P DE COMPR E PROD ORAL EM L FRANCESA</v>
          </cell>
          <cell r="C1985" t="str">
            <v>Obrigatória</v>
          </cell>
          <cell r="D1985" t="str">
            <v> UNID. ACAD. DE LETRAS</v>
          </cell>
          <cell r="E1985">
            <v>4</v>
          </cell>
          <cell r="F1985">
            <v>60</v>
          </cell>
          <cell r="G1985">
            <v>2011</v>
          </cell>
        </row>
        <row r="1986">
          <cell r="A1986">
            <v>1307251</v>
          </cell>
          <cell r="B1986" t="str">
            <v>LINGUA FRANCESA V</v>
          </cell>
          <cell r="C1986" t="str">
            <v>Obrigatória</v>
          </cell>
          <cell r="D1986" t="str">
            <v> UNID. ACAD. DE LETRAS</v>
          </cell>
          <cell r="E1986">
            <v>4</v>
          </cell>
          <cell r="F1986">
            <v>60</v>
          </cell>
          <cell r="G1986">
            <v>2011</v>
          </cell>
        </row>
        <row r="1987">
          <cell r="A1987">
            <v>1307252</v>
          </cell>
          <cell r="B1987" t="str">
            <v>NARRATIVA BRASILEIRA MODERNA</v>
          </cell>
          <cell r="C1987" t="str">
            <v>Obrigatória</v>
          </cell>
          <cell r="D1987" t="str">
            <v> UNID. ACAD. DE LETRAS</v>
          </cell>
          <cell r="E1987">
            <v>4</v>
          </cell>
          <cell r="F1987">
            <v>60</v>
          </cell>
          <cell r="G1987">
            <v>2011</v>
          </cell>
        </row>
        <row r="1988">
          <cell r="A1988">
            <v>1307253</v>
          </cell>
          <cell r="B1988" t="str">
            <v>POESIA FRANCESA</v>
          </cell>
          <cell r="C1988" t="str">
            <v>Complementar</v>
          </cell>
          <cell r="D1988" t="str">
            <v> UNID. ACAD. DE LETRAS</v>
          </cell>
          <cell r="E1988">
            <v>4</v>
          </cell>
          <cell r="F1988">
            <v>60</v>
          </cell>
          <cell r="G1988">
            <v>2011</v>
          </cell>
        </row>
        <row r="1989">
          <cell r="A1989">
            <v>1307254</v>
          </cell>
          <cell r="B1989" t="str">
            <v>LINGUA INGLESA V</v>
          </cell>
          <cell r="C1989" t="str">
            <v>Obrigatória</v>
          </cell>
          <cell r="D1989" t="str">
            <v> UNID. ACAD. DE LETRAS</v>
          </cell>
          <cell r="E1989">
            <v>4</v>
          </cell>
          <cell r="F1989">
            <v>60</v>
          </cell>
          <cell r="G1989">
            <v>2011</v>
          </cell>
        </row>
        <row r="1990">
          <cell r="A1990">
            <v>1307255</v>
          </cell>
          <cell r="B1990" t="str">
            <v>TEORIAS E PRAT DE LEIT EM LINGUA INGLESA</v>
          </cell>
          <cell r="C1990" t="str">
            <v>Obrigatória</v>
          </cell>
          <cell r="D1990" t="str">
            <v> UNID. ACAD. DE LETRAS</v>
          </cell>
          <cell r="E1990">
            <v>4</v>
          </cell>
          <cell r="F1990">
            <v>60</v>
          </cell>
          <cell r="G1990">
            <v>2011</v>
          </cell>
        </row>
        <row r="1991">
          <cell r="A1991">
            <v>1307256</v>
          </cell>
          <cell r="B1991" t="str">
            <v>LITERATURA ING MODERNA E CONTEMPORANEA</v>
          </cell>
          <cell r="C1991" t="str">
            <v>Complementar</v>
          </cell>
          <cell r="D1991" t="str">
            <v> UNID. ACAD. DE LETRAS</v>
          </cell>
          <cell r="E1991">
            <v>4</v>
          </cell>
          <cell r="F1991">
            <v>60</v>
          </cell>
          <cell r="G1991">
            <v>2011</v>
          </cell>
        </row>
        <row r="1992">
          <cell r="A1992">
            <v>1307257</v>
          </cell>
          <cell r="B1992" t="str">
            <v>E DE L ING:EDUC INF E 1 E 2 C DO ENS FUN</v>
          </cell>
          <cell r="C1992" t="str">
            <v>Complementar</v>
          </cell>
          <cell r="D1992" t="str">
            <v> UNID. ACAD. DE LETRAS</v>
          </cell>
          <cell r="E1992">
            <v>7</v>
          </cell>
          <cell r="F1992">
            <v>105</v>
          </cell>
          <cell r="G1992">
            <v>2011</v>
          </cell>
        </row>
        <row r="1993">
          <cell r="A1993">
            <v>1307258</v>
          </cell>
          <cell r="B1993" t="str">
            <v>CULTURA HISPANICA</v>
          </cell>
          <cell r="C1993" t="str">
            <v>Complementar</v>
          </cell>
          <cell r="D1993" t="str">
            <v> UNID. ACAD. DE LETRAS</v>
          </cell>
          <cell r="E1993">
            <v>4</v>
          </cell>
          <cell r="F1993">
            <v>60</v>
          </cell>
          <cell r="G1993">
            <v>2011</v>
          </cell>
        </row>
        <row r="1994">
          <cell r="A1994">
            <v>1307259</v>
          </cell>
          <cell r="B1994" t="str">
            <v>PRAT DE L E ESC DE TEXT NAO ACA EM L ESP</v>
          </cell>
          <cell r="C1994" t="str">
            <v>Obrigatória</v>
          </cell>
          <cell r="D1994" t="str">
            <v> UNID. ACAD. DE LETRAS</v>
          </cell>
          <cell r="E1994">
            <v>4</v>
          </cell>
          <cell r="F1994">
            <v>60</v>
          </cell>
          <cell r="G1994">
            <v>2011</v>
          </cell>
        </row>
        <row r="1995">
          <cell r="A1995">
            <v>1307260</v>
          </cell>
          <cell r="B1995" t="str">
            <v>LINGUA ESPANHOLA IV</v>
          </cell>
          <cell r="C1995" t="str">
            <v>Obrigatória</v>
          </cell>
          <cell r="D1995" t="str">
            <v> UNID. ACAD. DE LETRAS</v>
          </cell>
          <cell r="E1995">
            <v>4</v>
          </cell>
          <cell r="F1995">
            <v>60</v>
          </cell>
          <cell r="G1995">
            <v>2011</v>
          </cell>
        </row>
        <row r="1996">
          <cell r="A1996">
            <v>1307261</v>
          </cell>
          <cell r="B1996" t="str">
            <v>LINGUA ESPANHOLA V</v>
          </cell>
          <cell r="C1996" t="str">
            <v>Obrigatória</v>
          </cell>
          <cell r="D1996" t="str">
            <v> UNID. ACAD. DE LETRAS</v>
          </cell>
          <cell r="E1996">
            <v>4</v>
          </cell>
          <cell r="F1996">
            <v>60</v>
          </cell>
          <cell r="G1996">
            <v>2011</v>
          </cell>
        </row>
        <row r="1997">
          <cell r="A1997">
            <v>1307262</v>
          </cell>
          <cell r="B1997" t="str">
            <v>ESTAGIO DE LITERATURA:ENSINO FUNDAMENTAL</v>
          </cell>
          <cell r="C1997" t="str">
            <v>Complementar</v>
          </cell>
          <cell r="D1997" t="str">
            <v> UNID. ACAD. DE LETRAS</v>
          </cell>
          <cell r="E1997">
            <v>6</v>
          </cell>
          <cell r="F1997">
            <v>90</v>
          </cell>
          <cell r="G1997">
            <v>2011</v>
          </cell>
        </row>
        <row r="1998">
          <cell r="A1998">
            <v>1307263</v>
          </cell>
          <cell r="B1998" t="str">
            <v>SINTAXE DA LINGUA INGLESA</v>
          </cell>
          <cell r="C1998" t="str">
            <v>Obrigatória</v>
          </cell>
          <cell r="D1998" t="str">
            <v> UNID. ACAD. DE LETRAS</v>
          </cell>
          <cell r="E1998">
            <v>4</v>
          </cell>
          <cell r="F1998">
            <v>60</v>
          </cell>
          <cell r="G1998">
            <v>2011</v>
          </cell>
        </row>
        <row r="1999">
          <cell r="A1999">
            <v>1307264</v>
          </cell>
          <cell r="B1999" t="str">
            <v>EST DE LING ING:3ºE4ºCICLOS DO ENS FUND</v>
          </cell>
          <cell r="C1999" t="str">
            <v>Complementar</v>
          </cell>
          <cell r="D1999" t="str">
            <v> UNID. ACAD. DE LETRAS</v>
          </cell>
          <cell r="E1999">
            <v>7</v>
          </cell>
          <cell r="F1999">
            <v>105</v>
          </cell>
          <cell r="G1999">
            <v>2011</v>
          </cell>
        </row>
        <row r="2000">
          <cell r="A2000">
            <v>1307265</v>
          </cell>
          <cell r="B2000" t="str">
            <v>LIT NORTE-AMERICANA MOD E CONTEMPORANEA</v>
          </cell>
          <cell r="C2000" t="str">
            <v>Complementar</v>
          </cell>
          <cell r="D2000" t="str">
            <v> UNID. ACAD. DE LETRAS</v>
          </cell>
          <cell r="E2000">
            <v>4</v>
          </cell>
          <cell r="F2000">
            <v>60</v>
          </cell>
          <cell r="G2000">
            <v>2011</v>
          </cell>
        </row>
        <row r="2001">
          <cell r="A2001">
            <v>1307266</v>
          </cell>
          <cell r="B2001" t="str">
            <v>LINGUA FRANCESA VI</v>
          </cell>
          <cell r="C2001" t="str">
            <v>Obrigatória</v>
          </cell>
          <cell r="D2001" t="str">
            <v> UNID. ACAD. DE LETRAS</v>
          </cell>
          <cell r="E2001">
            <v>4</v>
          </cell>
          <cell r="F2001">
            <v>60</v>
          </cell>
          <cell r="G2001">
            <v>2011</v>
          </cell>
        </row>
        <row r="2002">
          <cell r="A2002">
            <v>1307268</v>
          </cell>
          <cell r="B2002" t="str">
            <v>ESTAG DE LING FRANC:INIC E INTERMEDIARIO</v>
          </cell>
          <cell r="C2002" t="str">
            <v>Complementar</v>
          </cell>
          <cell r="D2002" t="str">
            <v> UNID. ACAD. DE LETRAS</v>
          </cell>
          <cell r="E2002">
            <v>8</v>
          </cell>
          <cell r="F2002">
            <v>120</v>
          </cell>
          <cell r="G2002">
            <v>2011</v>
          </cell>
        </row>
        <row r="2003">
          <cell r="A2003">
            <v>1307269</v>
          </cell>
          <cell r="B2003" t="str">
            <v>P L E ESC DE TEXT NÃO ACAD EM LING FRANC</v>
          </cell>
          <cell r="C2003" t="str">
            <v>Obrigatória</v>
          </cell>
          <cell r="D2003" t="str">
            <v> UNID. ACAD. DE LETRAS</v>
          </cell>
          <cell r="E2003">
            <v>4</v>
          </cell>
          <cell r="F2003">
            <v>60</v>
          </cell>
          <cell r="G2003">
            <v>2011</v>
          </cell>
        </row>
        <row r="2004">
          <cell r="A2004">
            <v>1307270</v>
          </cell>
          <cell r="B2004" t="str">
            <v>TEL (GRAMÁTICA TRADICIONAL)</v>
          </cell>
          <cell r="C2004" t="str">
            <v>Optativa</v>
          </cell>
          <cell r="D2004" t="str">
            <v> UNID. ACAD. DE LETRAS</v>
          </cell>
          <cell r="E2004">
            <v>4</v>
          </cell>
          <cell r="F2004">
            <v>60</v>
          </cell>
          <cell r="G2004">
            <v>2011</v>
          </cell>
        </row>
        <row r="2005">
          <cell r="A2005">
            <v>1307271</v>
          </cell>
          <cell r="B2005" t="str">
            <v>HISTÓRIA DA LÍNGUA INGLESA</v>
          </cell>
          <cell r="C2005" t="str">
            <v>Optativa</v>
          </cell>
          <cell r="D2005" t="str">
            <v> UNID. ACAD. DE LETRAS</v>
          </cell>
          <cell r="E2005">
            <v>4</v>
          </cell>
          <cell r="F2005">
            <v>60</v>
          </cell>
          <cell r="G2005">
            <v>2011</v>
          </cell>
        </row>
        <row r="2006">
          <cell r="A2006">
            <v>1307272</v>
          </cell>
          <cell r="B2006" t="str">
            <v>METODOLOGIA DA PESQUISA EM LINGUISTICA</v>
          </cell>
          <cell r="C2006" t="str">
            <v>Complementar</v>
          </cell>
          <cell r="D2006" t="str">
            <v> UNID. ACAD. DE LETRAS</v>
          </cell>
          <cell r="E2006">
            <v>4</v>
          </cell>
          <cell r="F2006">
            <v>60</v>
          </cell>
          <cell r="G2006">
            <v>2011</v>
          </cell>
        </row>
        <row r="2007">
          <cell r="A2007">
            <v>1307273</v>
          </cell>
          <cell r="B2007" t="str">
            <v>METODOLOGIA DA PESQUISA EM LITERATURA</v>
          </cell>
          <cell r="C2007" t="str">
            <v>Complementar</v>
          </cell>
          <cell r="D2007" t="str">
            <v> UNID. ACAD. DE LETRAS</v>
          </cell>
          <cell r="E2007">
            <v>4</v>
          </cell>
          <cell r="F2007">
            <v>60</v>
          </cell>
          <cell r="G2007">
            <v>2011</v>
          </cell>
        </row>
        <row r="2008">
          <cell r="A2008">
            <v>1307274</v>
          </cell>
          <cell r="B2008" t="str">
            <v>LINGUA LATINA</v>
          </cell>
          <cell r="C2008" t="str">
            <v>Complementar</v>
          </cell>
          <cell r="D2008" t="str">
            <v> UNID. ACAD. DE LETRAS</v>
          </cell>
          <cell r="E2008">
            <v>4</v>
          </cell>
          <cell r="F2008">
            <v>60</v>
          </cell>
          <cell r="G2008">
            <v>2011</v>
          </cell>
        </row>
        <row r="2009">
          <cell r="A2009">
            <v>1307275</v>
          </cell>
          <cell r="B2009" t="str">
            <v>POESIA PORTUGUESA LIRICA E EPICA</v>
          </cell>
          <cell r="C2009" t="str">
            <v>Complementar</v>
          </cell>
          <cell r="D2009" t="str">
            <v> UNID. ACAD. DE LETRAS</v>
          </cell>
          <cell r="E2009">
            <v>4</v>
          </cell>
          <cell r="F2009">
            <v>60</v>
          </cell>
          <cell r="G2009">
            <v>2011</v>
          </cell>
        </row>
        <row r="2010">
          <cell r="A2010">
            <v>1307276</v>
          </cell>
          <cell r="B2010" t="str">
            <v>CRITICA LITERARIA</v>
          </cell>
          <cell r="C2010" t="str">
            <v>Complementar</v>
          </cell>
          <cell r="D2010" t="str">
            <v> UNID. ACAD. DE LETRAS</v>
          </cell>
          <cell r="E2010">
            <v>4</v>
          </cell>
          <cell r="F2010">
            <v>60</v>
          </cell>
          <cell r="G2010">
            <v>2011</v>
          </cell>
        </row>
        <row r="2011">
          <cell r="A2011">
            <v>1307277</v>
          </cell>
          <cell r="B2011" t="str">
            <v>METODOLOGIA DA PESQ.EM LING. ESTRANGEIRA</v>
          </cell>
          <cell r="C2011" t="str">
            <v>Complementar</v>
          </cell>
          <cell r="D2011" t="str">
            <v> UNID. ACAD. DE LETRAS</v>
          </cell>
          <cell r="E2011">
            <v>4</v>
          </cell>
          <cell r="F2011">
            <v>60</v>
          </cell>
          <cell r="G2011">
            <v>2011</v>
          </cell>
        </row>
        <row r="2012">
          <cell r="A2012">
            <v>1307278</v>
          </cell>
          <cell r="B2012" t="str">
            <v>SEMANTICA E PRAGMATICA DA LINGUA INGLESA</v>
          </cell>
          <cell r="C2012" t="str">
            <v>Obrigatória</v>
          </cell>
          <cell r="D2012" t="str">
            <v> UNID. ACAD. DE LETRAS</v>
          </cell>
          <cell r="E2012">
            <v>4</v>
          </cell>
          <cell r="F2012">
            <v>60</v>
          </cell>
          <cell r="G2012">
            <v>2011</v>
          </cell>
        </row>
        <row r="2013">
          <cell r="A2013">
            <v>1307279</v>
          </cell>
          <cell r="B2013" t="str">
            <v>TEORIAS E PRAT DE ESCR. EM LING. INGLESA</v>
          </cell>
          <cell r="C2013" t="str">
            <v>Obrigatória</v>
          </cell>
          <cell r="D2013" t="str">
            <v> UNID. ACAD. DE LETRAS</v>
          </cell>
          <cell r="E2013">
            <v>4</v>
          </cell>
          <cell r="F2013">
            <v>60</v>
          </cell>
          <cell r="G2013">
            <v>2011</v>
          </cell>
        </row>
        <row r="2014">
          <cell r="A2014">
            <v>1307280</v>
          </cell>
          <cell r="B2014" t="str">
            <v>LITERATURA COMPARADA</v>
          </cell>
          <cell r="C2014" t="str">
            <v>Optativa</v>
          </cell>
          <cell r="D2014" t="str">
            <v> UNID. ACAD. DE LETRAS</v>
          </cell>
          <cell r="E2014">
            <v>4</v>
          </cell>
          <cell r="F2014">
            <v>60</v>
          </cell>
          <cell r="G2014">
            <v>2011</v>
          </cell>
        </row>
        <row r="2015">
          <cell r="A2015">
            <v>1307281</v>
          </cell>
          <cell r="B2015" t="str">
            <v>LITERATURA DRAMATICA</v>
          </cell>
          <cell r="C2015" t="str">
            <v>Optativa</v>
          </cell>
          <cell r="D2015" t="str">
            <v> UNID. ACAD. DE LETRAS</v>
          </cell>
          <cell r="E2015">
            <v>4</v>
          </cell>
          <cell r="F2015">
            <v>60</v>
          </cell>
          <cell r="G2015">
            <v>2011</v>
          </cell>
        </row>
        <row r="2016">
          <cell r="A2016">
            <v>1307282</v>
          </cell>
          <cell r="B2016" t="str">
            <v>LITERATURA BRASILEIRA CONTEMPORANEA</v>
          </cell>
          <cell r="C2016" t="str">
            <v>Optativa</v>
          </cell>
          <cell r="D2016" t="str">
            <v> UNID. ACAD. DE LETRAS</v>
          </cell>
          <cell r="E2016">
            <v>4</v>
          </cell>
          <cell r="F2016">
            <v>60</v>
          </cell>
          <cell r="G2016">
            <v>2011</v>
          </cell>
        </row>
        <row r="2017">
          <cell r="A2017">
            <v>1307283</v>
          </cell>
          <cell r="B2017" t="str">
            <v>PRAT DE L E ESC DE TEX ACAD EM LING FRAN</v>
          </cell>
          <cell r="C2017" t="str">
            <v>Obrigatória</v>
          </cell>
          <cell r="D2017" t="str">
            <v> UNID. ACAD. DE LETRAS</v>
          </cell>
          <cell r="E2017">
            <v>4</v>
          </cell>
          <cell r="F2017">
            <v>60</v>
          </cell>
          <cell r="G2017">
            <v>2011</v>
          </cell>
        </row>
        <row r="2018">
          <cell r="A2018">
            <v>1307284</v>
          </cell>
          <cell r="B2018" t="str">
            <v>LITERATURA COMPARADA BRASIL/FRANCA</v>
          </cell>
          <cell r="C2018" t="str">
            <v>Complementar</v>
          </cell>
          <cell r="D2018" t="str">
            <v> UNID. ACAD. DE LETRAS</v>
          </cell>
          <cell r="E2018">
            <v>4</v>
          </cell>
          <cell r="F2018">
            <v>60</v>
          </cell>
          <cell r="G2018">
            <v>2011</v>
          </cell>
        </row>
        <row r="2019">
          <cell r="A2019">
            <v>1307285</v>
          </cell>
          <cell r="B2019" t="str">
            <v>LINGUA FRANCESA VII</v>
          </cell>
          <cell r="C2019" t="str">
            <v>Obrigatória</v>
          </cell>
          <cell r="D2019" t="str">
            <v> UNID. ACAD. DE LETRAS</v>
          </cell>
          <cell r="E2019">
            <v>4</v>
          </cell>
          <cell r="F2019">
            <v>60</v>
          </cell>
          <cell r="G2019">
            <v>2011</v>
          </cell>
        </row>
        <row r="2020">
          <cell r="A2020">
            <v>1307286</v>
          </cell>
          <cell r="B2020" t="str">
            <v>LINGUA ESPANHOLA VI</v>
          </cell>
          <cell r="C2020" t="str">
            <v>Obrigatória</v>
          </cell>
          <cell r="D2020" t="str">
            <v> UNID. ACAD. DE LETRAS</v>
          </cell>
          <cell r="E2020">
            <v>4</v>
          </cell>
          <cell r="F2020">
            <v>60</v>
          </cell>
          <cell r="G2020">
            <v>2011</v>
          </cell>
        </row>
        <row r="2021">
          <cell r="A2021">
            <v>1307287</v>
          </cell>
          <cell r="B2021" t="str">
            <v>EST DE LING ESP EM CURSOS LIVRES(ADULTO)</v>
          </cell>
          <cell r="C2021" t="str">
            <v>Complementar</v>
          </cell>
          <cell r="D2021" t="str">
            <v> UNID. ACAD. DE LETRAS</v>
          </cell>
          <cell r="E2021">
            <v>8</v>
          </cell>
          <cell r="F2021">
            <v>120</v>
          </cell>
          <cell r="G2021">
            <v>2011</v>
          </cell>
        </row>
        <row r="2022">
          <cell r="A2022">
            <v>1307288</v>
          </cell>
          <cell r="B2022" t="str">
            <v>LITERATURA DE MINORIAS EM LING INGLESA</v>
          </cell>
          <cell r="C2022" t="str">
            <v>Optativa</v>
          </cell>
          <cell r="D2022" t="str">
            <v> UNID. ACAD. DE LETRAS</v>
          </cell>
          <cell r="E2022">
            <v>4</v>
          </cell>
          <cell r="F2022">
            <v>60</v>
          </cell>
          <cell r="G2022">
            <v>2011</v>
          </cell>
        </row>
        <row r="2023">
          <cell r="A2023">
            <v>1307290</v>
          </cell>
          <cell r="B2023" t="str">
            <v>ORIGEM E FORM DA LIT HISPANO-AMERICANA</v>
          </cell>
          <cell r="C2023" t="str">
            <v>Complementar</v>
          </cell>
          <cell r="D2023" t="str">
            <v> UNID. ACAD. DE LETRAS</v>
          </cell>
          <cell r="E2023">
            <v>4</v>
          </cell>
          <cell r="F2023">
            <v>60</v>
          </cell>
          <cell r="G2023">
            <v>2011</v>
          </cell>
        </row>
        <row r="2024">
          <cell r="A2024">
            <v>1307291</v>
          </cell>
          <cell r="B2024" t="str">
            <v>VARIACAO E MUDANCA NA LINGUA ESPANHOLA</v>
          </cell>
          <cell r="C2024" t="str">
            <v>Complementar</v>
          </cell>
          <cell r="D2024" t="str">
            <v> UNID. ACAD. DE LETRAS</v>
          </cell>
          <cell r="E2024">
            <v>4</v>
          </cell>
          <cell r="F2024">
            <v>60</v>
          </cell>
          <cell r="G2024">
            <v>2011</v>
          </cell>
        </row>
        <row r="2025">
          <cell r="A2025">
            <v>1307292</v>
          </cell>
          <cell r="B2025" t="str">
            <v>P DE L E ESC DE TEXT ACAD EM L ESPANHOLA</v>
          </cell>
          <cell r="C2025" t="str">
            <v>Obrigatória</v>
          </cell>
          <cell r="D2025" t="str">
            <v> UNID. ACAD. DE LETRAS</v>
          </cell>
          <cell r="E2025">
            <v>4</v>
          </cell>
          <cell r="F2025">
            <v>60</v>
          </cell>
          <cell r="G2025">
            <v>2011</v>
          </cell>
        </row>
        <row r="2026">
          <cell r="A2026">
            <v>1307293</v>
          </cell>
          <cell r="B2026" t="str">
            <v>ESPANHOL HISTORICO</v>
          </cell>
          <cell r="C2026" t="str">
            <v>Obrigatória</v>
          </cell>
          <cell r="D2026" t="str">
            <v> UNID. ACAD. DE LETRAS</v>
          </cell>
          <cell r="E2026">
            <v>4</v>
          </cell>
          <cell r="F2026">
            <v>60</v>
          </cell>
          <cell r="G2026">
            <v>2011</v>
          </cell>
        </row>
        <row r="2027">
          <cell r="A2027">
            <v>1307294</v>
          </cell>
          <cell r="B2027" t="str">
            <v>LIT ESPANHOLA:DAS ORIGENS AO BARROCO</v>
          </cell>
          <cell r="C2027" t="str">
            <v>Complementar</v>
          </cell>
          <cell r="D2027" t="str">
            <v> UNID. ACAD. DE LETRAS</v>
          </cell>
          <cell r="E2027">
            <v>4</v>
          </cell>
          <cell r="F2027">
            <v>60</v>
          </cell>
          <cell r="G2027">
            <v>2011</v>
          </cell>
        </row>
        <row r="2028">
          <cell r="A2028">
            <v>1307295</v>
          </cell>
          <cell r="B2028" t="str">
            <v>NARRATIVA PORT:DA ERA MED AO NEO-REALISM</v>
          </cell>
          <cell r="C2028" t="str">
            <v>Complementar</v>
          </cell>
          <cell r="D2028" t="str">
            <v> UNID. ACAD. DE LETRAS</v>
          </cell>
          <cell r="E2028">
            <v>4</v>
          </cell>
          <cell r="F2028">
            <v>60</v>
          </cell>
          <cell r="G2028">
            <v>2011</v>
          </cell>
        </row>
        <row r="2029">
          <cell r="A2029">
            <v>1307296</v>
          </cell>
          <cell r="B2029" t="str">
            <v>ESTAGIO DE LINGUA PORT: ENSINO MEDIO</v>
          </cell>
          <cell r="C2029" t="str">
            <v>Complementar</v>
          </cell>
          <cell r="D2029" t="str">
            <v> UNID. ACAD. DE LETRAS</v>
          </cell>
          <cell r="E2029">
            <v>8</v>
          </cell>
          <cell r="F2029">
            <v>120</v>
          </cell>
          <cell r="G2029">
            <v>2011</v>
          </cell>
        </row>
        <row r="2030">
          <cell r="A2030">
            <v>1307297</v>
          </cell>
          <cell r="B2030" t="str">
            <v>TEORIAS E PRÁTICAS DE TRADUÇÃO</v>
          </cell>
          <cell r="C2030" t="str">
            <v>Obrigatória</v>
          </cell>
          <cell r="D2030" t="str">
            <v> UNID. ACAD. DE LETRAS</v>
          </cell>
          <cell r="E2030">
            <v>4</v>
          </cell>
          <cell r="F2030">
            <v>60</v>
          </cell>
          <cell r="G2030">
            <v>2011</v>
          </cell>
        </row>
        <row r="2031">
          <cell r="A2031">
            <v>1307298</v>
          </cell>
          <cell r="B2031" t="str">
            <v>TEATRO ELIZABETANO E POESIA ROMANTICA</v>
          </cell>
          <cell r="C2031" t="str">
            <v>Complementar</v>
          </cell>
          <cell r="D2031" t="str">
            <v> UNID. ACAD. DE LETRAS</v>
          </cell>
          <cell r="E2031">
            <v>4</v>
          </cell>
          <cell r="F2031">
            <v>60</v>
          </cell>
          <cell r="G2031">
            <v>2011</v>
          </cell>
        </row>
        <row r="2032">
          <cell r="A2032">
            <v>1307299</v>
          </cell>
          <cell r="B2032" t="str">
            <v>EST DE LING ING:1º E 2ºANOS DO ENS MEDIO</v>
          </cell>
          <cell r="C2032" t="str">
            <v>Complementar</v>
          </cell>
          <cell r="D2032" t="str">
            <v> UNID. ACAD. DE LETRAS</v>
          </cell>
          <cell r="E2032">
            <v>7</v>
          </cell>
          <cell r="F2032">
            <v>105</v>
          </cell>
          <cell r="G2032">
            <v>2011</v>
          </cell>
        </row>
        <row r="2033">
          <cell r="A2033">
            <v>1307300</v>
          </cell>
          <cell r="B2033" t="str">
            <v>MULTIMEIOS E ENS DA LINGUA INGLESA</v>
          </cell>
          <cell r="C2033" t="str">
            <v>Optativa</v>
          </cell>
          <cell r="D2033" t="str">
            <v> UNID. ACAD. DE LETRAS</v>
          </cell>
          <cell r="E2033">
            <v>4</v>
          </cell>
          <cell r="F2033">
            <v>60</v>
          </cell>
          <cell r="G2033">
            <v>2011</v>
          </cell>
        </row>
        <row r="2034">
          <cell r="A2034">
            <v>1307301</v>
          </cell>
          <cell r="B2034" t="str">
            <v>TEATRO DO ABSURDO</v>
          </cell>
          <cell r="C2034" t="str">
            <v>Optativa</v>
          </cell>
          <cell r="D2034" t="str">
            <v> UNID. ACAD. DE LETRAS</v>
          </cell>
          <cell r="E2034">
            <v>4</v>
          </cell>
          <cell r="F2034">
            <v>60</v>
          </cell>
          <cell r="G2034">
            <v>2011</v>
          </cell>
        </row>
        <row r="2035">
          <cell r="A2035">
            <v>1307302</v>
          </cell>
          <cell r="B2035" t="str">
            <v>LIT POS-COLONIALISTA EM LING INGLESA</v>
          </cell>
          <cell r="C2035" t="str">
            <v>Optativa</v>
          </cell>
          <cell r="D2035" t="str">
            <v> UNID. ACAD. DE LETRAS</v>
          </cell>
          <cell r="E2035">
            <v>4</v>
          </cell>
          <cell r="F2035">
            <v>60</v>
          </cell>
          <cell r="G2035">
            <v>2011</v>
          </cell>
        </row>
        <row r="2036">
          <cell r="A2036">
            <v>1307303</v>
          </cell>
          <cell r="B2036" t="str">
            <v>DISC E CONST DE ID EM TEXTOS DE L INGLES</v>
          </cell>
          <cell r="C2036" t="str">
            <v>Optativa</v>
          </cell>
          <cell r="D2036" t="str">
            <v> UNID. ACAD. DE LETRAS</v>
          </cell>
          <cell r="E2036">
            <v>4</v>
          </cell>
          <cell r="F2036">
            <v>60</v>
          </cell>
          <cell r="G2036">
            <v>2011</v>
          </cell>
        </row>
        <row r="2037">
          <cell r="A2037">
            <v>1307304</v>
          </cell>
          <cell r="B2037" t="str">
            <v>DISCURSO E ENSINO DE LINGUA INGLESA</v>
          </cell>
          <cell r="C2037" t="str">
            <v>Optativa</v>
          </cell>
          <cell r="D2037" t="str">
            <v> UNID. ACAD. DE LETRAS</v>
          </cell>
          <cell r="E2037">
            <v>4</v>
          </cell>
          <cell r="F2037">
            <v>60</v>
          </cell>
          <cell r="G2037">
            <v>2011</v>
          </cell>
        </row>
        <row r="2038">
          <cell r="A2038">
            <v>1307305</v>
          </cell>
          <cell r="B2038" t="str">
            <v>LITERATURA E CINEMA</v>
          </cell>
          <cell r="C2038" t="str">
            <v>Optativa</v>
          </cell>
          <cell r="D2038" t="str">
            <v> UNID. ACAD. DE LETRAS</v>
          </cell>
          <cell r="E2038">
            <v>4</v>
          </cell>
          <cell r="F2038">
            <v>60</v>
          </cell>
          <cell r="G2038">
            <v>2011</v>
          </cell>
        </row>
        <row r="2039">
          <cell r="A2039">
            <v>1307306</v>
          </cell>
          <cell r="B2039" t="str">
            <v>TRADUCAO E ENSINO DE LINGUA ESTRANGEIRA</v>
          </cell>
          <cell r="C2039" t="str">
            <v>Optativa</v>
          </cell>
          <cell r="D2039" t="str">
            <v> UNID. ACAD. DE LETRAS</v>
          </cell>
          <cell r="E2039">
            <v>4</v>
          </cell>
          <cell r="F2039">
            <v>60</v>
          </cell>
          <cell r="G2039">
            <v>2011</v>
          </cell>
        </row>
        <row r="2040">
          <cell r="A2040">
            <v>1307307</v>
          </cell>
          <cell r="B2040" t="str">
            <v>TEORIAS E PRAT DE TRAD EM LING FRANCESA</v>
          </cell>
          <cell r="C2040" t="str">
            <v>Complementar</v>
          </cell>
          <cell r="D2040" t="str">
            <v> UNID. ACAD. DE LETRAS</v>
          </cell>
          <cell r="E2040">
            <v>4</v>
          </cell>
          <cell r="F2040">
            <v>60</v>
          </cell>
          <cell r="G2040">
            <v>2011</v>
          </cell>
        </row>
        <row r="2041">
          <cell r="A2041">
            <v>1307309</v>
          </cell>
          <cell r="B2041" t="str">
            <v>NARRATIVA FRANCESA</v>
          </cell>
          <cell r="C2041" t="str">
            <v>Complementar</v>
          </cell>
          <cell r="D2041" t="str">
            <v> UNID. ACAD. DE LETRAS</v>
          </cell>
          <cell r="E2041">
            <v>4</v>
          </cell>
          <cell r="F2041">
            <v>60</v>
          </cell>
          <cell r="G2041">
            <v>2011</v>
          </cell>
        </row>
        <row r="2042">
          <cell r="A2042">
            <v>1307310</v>
          </cell>
          <cell r="B2042" t="str">
            <v>ENSINO DE FLE E INTERCULTURALIDADE</v>
          </cell>
          <cell r="C2042" t="str">
            <v>Optativa</v>
          </cell>
          <cell r="D2042" t="str">
            <v> UNID. ACAD. DE LETRAS</v>
          </cell>
          <cell r="E2042">
            <v>4</v>
          </cell>
          <cell r="F2042">
            <v>60</v>
          </cell>
          <cell r="G2042">
            <v>2011</v>
          </cell>
        </row>
        <row r="2043">
          <cell r="A2043">
            <v>1307311</v>
          </cell>
          <cell r="B2043" t="str">
            <v>HISTORIA DA LINGUA PORTUGUESA</v>
          </cell>
          <cell r="C2043" t="str">
            <v>Optativa</v>
          </cell>
          <cell r="D2043" t="str">
            <v> UNID. ACAD. DE LETRAS</v>
          </cell>
          <cell r="E2043">
            <v>4</v>
          </cell>
          <cell r="F2043">
            <v>60</v>
          </cell>
          <cell r="G2043">
            <v>2011</v>
          </cell>
        </row>
        <row r="2044">
          <cell r="A2044">
            <v>1307312</v>
          </cell>
          <cell r="B2044" t="str">
            <v>LITERATURA PARAIBANA</v>
          </cell>
          <cell r="C2044" t="str">
            <v>Optativa</v>
          </cell>
          <cell r="D2044" t="str">
            <v> UNID. ACAD. DE LETRAS</v>
          </cell>
          <cell r="E2044">
            <v>4</v>
          </cell>
          <cell r="F2044">
            <v>60</v>
          </cell>
          <cell r="G2044">
            <v>2011</v>
          </cell>
        </row>
        <row r="2045">
          <cell r="A2045">
            <v>1307313</v>
          </cell>
          <cell r="B2045" t="str">
            <v>TEL(ELABORACAO DE MATERIAIS DIDATICOS)</v>
          </cell>
          <cell r="C2045" t="str">
            <v>Optativa</v>
          </cell>
          <cell r="D2045" t="str">
            <v> UNID. ACAD. DE LETRAS</v>
          </cell>
          <cell r="E2045">
            <v>4</v>
          </cell>
          <cell r="F2045">
            <v>60</v>
          </cell>
          <cell r="G2045">
            <v>2011</v>
          </cell>
        </row>
        <row r="2046">
          <cell r="A2046">
            <v>1307314</v>
          </cell>
          <cell r="B2046" t="str">
            <v>INGLES INSTRUMENTAL</v>
          </cell>
          <cell r="C2046" t="str">
            <v>Optativa</v>
          </cell>
          <cell r="D2046" t="str">
            <v> UNID. ACAD. DE LETRAS</v>
          </cell>
          <cell r="E2046">
            <v>2</v>
          </cell>
          <cell r="F2046">
            <v>30</v>
          </cell>
          <cell r="G2046">
            <v>2010</v>
          </cell>
        </row>
        <row r="2047">
          <cell r="A2047">
            <v>1307315</v>
          </cell>
          <cell r="B2047" t="str">
            <v>ATIV. ACADEMICO-CIENTIFICO-CULTURAIS</v>
          </cell>
          <cell r="C2047" t="str">
            <v>Complementar</v>
          </cell>
          <cell r="D2047" t="str">
            <v> UNID. ACAD. DE LETRAS</v>
          </cell>
          <cell r="E2047">
            <v>14</v>
          </cell>
          <cell r="F2047">
            <v>210</v>
          </cell>
          <cell r="G2047">
            <v>2011</v>
          </cell>
        </row>
        <row r="2048">
          <cell r="A2048">
            <v>1307316</v>
          </cell>
          <cell r="B2048" t="str">
            <v>MONOGRAFIA EM LITERATURA</v>
          </cell>
          <cell r="C2048" t="str">
            <v>Complementar</v>
          </cell>
          <cell r="D2048" t="str">
            <v> UNID. ACAD. DE LETRAS</v>
          </cell>
          <cell r="E2048">
            <v>4</v>
          </cell>
          <cell r="F2048">
            <v>60</v>
          </cell>
          <cell r="G2048">
            <v>2011</v>
          </cell>
        </row>
        <row r="2049">
          <cell r="A2049">
            <v>1307317</v>
          </cell>
          <cell r="B2049" t="str">
            <v>MONOGRAFIA EM LINGUA ESTRANGEIRA</v>
          </cell>
          <cell r="C2049" t="str">
            <v>Complementar</v>
          </cell>
          <cell r="D2049" t="str">
            <v> UNID. ACAD. DE LETRAS</v>
          </cell>
          <cell r="E2049">
            <v>4</v>
          </cell>
          <cell r="F2049">
            <v>60</v>
          </cell>
          <cell r="G2049">
            <v>2011</v>
          </cell>
        </row>
        <row r="2050">
          <cell r="A2050">
            <v>1307318</v>
          </cell>
          <cell r="B2050" t="str">
            <v>MONOGRAFIA EM LINGUISTICA</v>
          </cell>
          <cell r="C2050" t="str">
            <v>Complementar</v>
          </cell>
          <cell r="D2050" t="str">
            <v> UNID. ACAD. DE LETRAS</v>
          </cell>
          <cell r="E2050">
            <v>4</v>
          </cell>
          <cell r="F2050">
            <v>60</v>
          </cell>
          <cell r="G2050">
            <v>2011</v>
          </cell>
        </row>
        <row r="2051">
          <cell r="A2051">
            <v>1307319</v>
          </cell>
          <cell r="B2051" t="str">
            <v>LITERATURA NORTE-AMERICANA DO SEC XIX</v>
          </cell>
          <cell r="C2051" t="str">
            <v>Complementar</v>
          </cell>
          <cell r="D2051" t="str">
            <v> UNID. ACAD. DE LETRAS</v>
          </cell>
          <cell r="E2051">
            <v>4</v>
          </cell>
          <cell r="F2051">
            <v>60</v>
          </cell>
          <cell r="G2051">
            <v>2011</v>
          </cell>
        </row>
        <row r="2052">
          <cell r="A2052">
            <v>1307320</v>
          </cell>
          <cell r="B2052" t="str">
            <v>EST DE LINGUA ING:3ºANO DO ENSINO MEDIO</v>
          </cell>
          <cell r="C2052" t="str">
            <v>Complementar</v>
          </cell>
          <cell r="D2052" t="str">
            <v> UNID. ACAD. DE LETRAS</v>
          </cell>
          <cell r="E2052">
            <v>7</v>
          </cell>
          <cell r="F2052">
            <v>105</v>
          </cell>
          <cell r="G2052">
            <v>2011</v>
          </cell>
        </row>
        <row r="2053">
          <cell r="A2053">
            <v>1307321</v>
          </cell>
          <cell r="B2053" t="str">
            <v>ATIVID. ACADEMICO-CIENTIFICO-CULTURAIS</v>
          </cell>
          <cell r="C2053" t="str">
            <v>Complementar</v>
          </cell>
          <cell r="D2053" t="str">
            <v> UNID. ACAD. DE LETRAS</v>
          </cell>
          <cell r="E2053">
            <v>14</v>
          </cell>
          <cell r="F2053">
            <v>210</v>
          </cell>
          <cell r="G2053">
            <v>2011</v>
          </cell>
        </row>
        <row r="2054">
          <cell r="A2054">
            <v>1307322</v>
          </cell>
          <cell r="B2054" t="str">
            <v>LEITURA E PRODUCAO DE TEXTOS</v>
          </cell>
          <cell r="C2054" t="str">
            <v>Obrigatória</v>
          </cell>
          <cell r="D2054" t="str">
            <v> UNID. ACAD. DE LETRAS</v>
          </cell>
          <cell r="E2054">
            <v>5</v>
          </cell>
          <cell r="F2054">
            <v>75</v>
          </cell>
          <cell r="G2054">
            <v>2014</v>
          </cell>
        </row>
        <row r="2055">
          <cell r="A2055">
            <v>1307323</v>
          </cell>
          <cell r="B2055" t="str">
            <v>LIT.HISPANO-AMERIC.:DA ILUST AO REALISMO</v>
          </cell>
          <cell r="C2055" t="str">
            <v>Complementar</v>
          </cell>
          <cell r="D2055" t="str">
            <v> UNID. ACAD. DE LETRAS</v>
          </cell>
          <cell r="E2055">
            <v>4</v>
          </cell>
          <cell r="F2055">
            <v>60</v>
          </cell>
          <cell r="G2055">
            <v>2011</v>
          </cell>
        </row>
        <row r="2056">
          <cell r="A2056">
            <v>1307324</v>
          </cell>
          <cell r="B2056" t="str">
            <v>EST DE LINGUA ESPANHOLA:ENS. FUNDAMENTAL</v>
          </cell>
          <cell r="C2056" t="str">
            <v>Complementar</v>
          </cell>
          <cell r="D2056" t="str">
            <v> UNID. ACAD. DE LETRAS</v>
          </cell>
          <cell r="E2056">
            <v>8</v>
          </cell>
          <cell r="F2056">
            <v>120</v>
          </cell>
          <cell r="G2056">
            <v>2011</v>
          </cell>
        </row>
        <row r="2057">
          <cell r="A2057">
            <v>1307325</v>
          </cell>
          <cell r="B2057" t="str">
            <v>METODOLOGIA DA PESQUISA</v>
          </cell>
          <cell r="C2057" t="str">
            <v>Obrigatória</v>
          </cell>
          <cell r="D2057" t="str">
            <v> UNID. ACAD. DE LETRAS</v>
          </cell>
          <cell r="E2057">
            <v>4</v>
          </cell>
          <cell r="F2057">
            <v>60</v>
          </cell>
          <cell r="G2057">
            <v>2016</v>
          </cell>
        </row>
        <row r="2058">
          <cell r="A2058">
            <v>1307326</v>
          </cell>
          <cell r="B2058" t="str">
            <v>PRÁTICAS DE TRAD EM LÍNGUA FRANCESA</v>
          </cell>
          <cell r="C2058" t="str">
            <v>Complementar</v>
          </cell>
          <cell r="D2058" t="str">
            <v> UNID. ACAD. DE LETRAS</v>
          </cell>
          <cell r="E2058">
            <v>4</v>
          </cell>
          <cell r="F2058">
            <v>60</v>
          </cell>
          <cell r="G2058">
            <v>2011</v>
          </cell>
        </row>
        <row r="2059">
          <cell r="A2059">
            <v>1307329</v>
          </cell>
          <cell r="B2059" t="str">
            <v>MONOGRAFIA EM LINGUA ESTRANGEIRA</v>
          </cell>
          <cell r="C2059" t="str">
            <v>Complementar</v>
          </cell>
          <cell r="D2059" t="str">
            <v> UNID. ACAD. DE LETRAS</v>
          </cell>
          <cell r="E2059">
            <v>4</v>
          </cell>
          <cell r="F2059">
            <v>60</v>
          </cell>
          <cell r="G2059">
            <v>2011</v>
          </cell>
        </row>
        <row r="2060">
          <cell r="A2060">
            <v>1307330</v>
          </cell>
          <cell r="B2060" t="str">
            <v>TEATRO FRANCES</v>
          </cell>
          <cell r="C2060" t="str">
            <v>Complementar</v>
          </cell>
          <cell r="D2060" t="str">
            <v> UNID. ACAD. DE LETRAS</v>
          </cell>
          <cell r="E2060">
            <v>4</v>
          </cell>
          <cell r="F2060">
            <v>60</v>
          </cell>
          <cell r="G2060">
            <v>2011</v>
          </cell>
        </row>
        <row r="2061">
          <cell r="A2061">
            <v>1307331</v>
          </cell>
          <cell r="B2061" t="str">
            <v>ESTAG DE LINGUA FRANCESA:AVANCADO</v>
          </cell>
          <cell r="C2061" t="str">
            <v>Complementar</v>
          </cell>
          <cell r="D2061" t="str">
            <v> UNID. ACAD. DE LETRAS</v>
          </cell>
          <cell r="E2061">
            <v>8</v>
          </cell>
          <cell r="F2061">
            <v>120</v>
          </cell>
          <cell r="G2061">
            <v>2011</v>
          </cell>
        </row>
        <row r="2062">
          <cell r="A2062">
            <v>1307332</v>
          </cell>
          <cell r="B2062" t="str">
            <v>LIBRAS</v>
          </cell>
          <cell r="C2062" t="str">
            <v>Obrigatória</v>
          </cell>
          <cell r="D2062" t="str">
            <v> UNID. ACAD. DE LETRAS</v>
          </cell>
          <cell r="E2062">
            <v>4</v>
          </cell>
          <cell r="F2062">
            <v>60</v>
          </cell>
          <cell r="G2062">
            <v>2017</v>
          </cell>
        </row>
        <row r="2063">
          <cell r="A2063">
            <v>1307333</v>
          </cell>
          <cell r="B2063" t="str">
            <v>ESTAGIO DE LITERATURA:ENSINO MEDIO</v>
          </cell>
          <cell r="C2063" t="str">
            <v>Complementar</v>
          </cell>
          <cell r="D2063" t="str">
            <v> UNID. ACAD. DE LETRAS</v>
          </cell>
          <cell r="E2063">
            <v>6</v>
          </cell>
          <cell r="F2063">
            <v>90</v>
          </cell>
          <cell r="G2063">
            <v>2011</v>
          </cell>
        </row>
        <row r="2064">
          <cell r="A2064">
            <v>1307334</v>
          </cell>
          <cell r="B2064" t="str">
            <v>LITERATURAS AFRICANAS DE LING PORTUGUESA</v>
          </cell>
          <cell r="C2064" t="str">
            <v>Complementar</v>
          </cell>
          <cell r="D2064" t="str">
            <v> UNID. ACAD. DE LETRAS</v>
          </cell>
          <cell r="E2064">
            <v>4</v>
          </cell>
          <cell r="F2064">
            <v>60</v>
          </cell>
          <cell r="G2064">
            <v>2011</v>
          </cell>
        </row>
        <row r="2065">
          <cell r="A2065">
            <v>1307335</v>
          </cell>
          <cell r="B2065" t="str">
            <v>LITERATURA E SOCIEDADE</v>
          </cell>
          <cell r="C2065" t="str">
            <v>Optativa</v>
          </cell>
          <cell r="D2065" t="str">
            <v> UNID. ACAD. DE LETRAS</v>
          </cell>
          <cell r="E2065">
            <v>4</v>
          </cell>
          <cell r="F2065">
            <v>60</v>
          </cell>
          <cell r="G2065">
            <v>2011</v>
          </cell>
        </row>
        <row r="2066">
          <cell r="A2066">
            <v>1307336</v>
          </cell>
          <cell r="B2066" t="str">
            <v>TEL(TOP ESPECIAIS DE LINGUA ESTRANGEIRA)</v>
          </cell>
          <cell r="C2066" t="str">
            <v>Optativa</v>
          </cell>
          <cell r="D2066" t="str">
            <v> UNID. ACAD. DE LETRAS</v>
          </cell>
          <cell r="E2066">
            <v>4</v>
          </cell>
          <cell r="F2066">
            <v>60</v>
          </cell>
          <cell r="G2066">
            <v>2011</v>
          </cell>
        </row>
        <row r="2067">
          <cell r="A2067">
            <v>1307337</v>
          </cell>
          <cell r="B2067" t="str">
            <v>LIT HISPANO-AMERIC:MODERN,VANG E CONTEMP</v>
          </cell>
          <cell r="C2067" t="str">
            <v>Complementar</v>
          </cell>
          <cell r="D2067" t="str">
            <v> UNID. ACAD. DE LETRAS</v>
          </cell>
          <cell r="E2067">
            <v>4</v>
          </cell>
          <cell r="F2067">
            <v>60</v>
          </cell>
          <cell r="G2067">
            <v>2011</v>
          </cell>
        </row>
        <row r="2068">
          <cell r="A2068">
            <v>1307338</v>
          </cell>
          <cell r="B2068" t="str">
            <v>ESTAGIO DE LINGUA ESPANHOLA:ENSINO MEDIO</v>
          </cell>
          <cell r="C2068" t="str">
            <v>Complementar</v>
          </cell>
          <cell r="D2068" t="str">
            <v> UNID. ACAD. DE LETRAS</v>
          </cell>
          <cell r="E2068">
            <v>8</v>
          </cell>
          <cell r="F2068">
            <v>120</v>
          </cell>
          <cell r="G2068">
            <v>2011</v>
          </cell>
        </row>
        <row r="2069">
          <cell r="A2069">
            <v>1307339</v>
          </cell>
          <cell r="B2069" t="str">
            <v>ENTOACAO DA LINGUA ESPANHOLA</v>
          </cell>
          <cell r="C2069" t="str">
            <v>Optativa</v>
          </cell>
          <cell r="D2069" t="str">
            <v> UNID. ACAD. DE LETRAS</v>
          </cell>
          <cell r="E2069">
            <v>4</v>
          </cell>
          <cell r="F2069">
            <v>60</v>
          </cell>
          <cell r="G2069">
            <v>2011</v>
          </cell>
        </row>
        <row r="2070">
          <cell r="A2070">
            <v>1307340</v>
          </cell>
          <cell r="B2070" t="str">
            <v>FICCAO BRASILEIRA CONTEMPORANEA</v>
          </cell>
          <cell r="C2070" t="str">
            <v>Optativa</v>
          </cell>
          <cell r="D2070" t="str">
            <v> UNID. ACAD. DE LETRAS</v>
          </cell>
          <cell r="E2070">
            <v>4</v>
          </cell>
          <cell r="F2070">
            <v>60</v>
          </cell>
          <cell r="G2070">
            <v>2011</v>
          </cell>
        </row>
        <row r="2071">
          <cell r="A2071">
            <v>1307341</v>
          </cell>
          <cell r="B2071" t="str">
            <v>LITERATURA FRANCOFONA</v>
          </cell>
          <cell r="C2071" t="str">
            <v>Optativa</v>
          </cell>
          <cell r="D2071" t="str">
            <v> UNID. ACAD. DE LETRAS</v>
          </cell>
          <cell r="E2071">
            <v>4</v>
          </cell>
          <cell r="F2071">
            <v>60</v>
          </cell>
          <cell r="G2071">
            <v>2011</v>
          </cell>
        </row>
        <row r="2072">
          <cell r="A2072">
            <v>1307342</v>
          </cell>
          <cell r="B2072" t="str">
            <v>ATIVIDADES ACADEMICO-CIENT.- CULTURAIS</v>
          </cell>
          <cell r="C2072" t="str">
            <v>Complementar</v>
          </cell>
          <cell r="D2072" t="str">
            <v> UNID. ACAD. DE LETRAS</v>
          </cell>
          <cell r="E2072">
            <v>14</v>
          </cell>
          <cell r="F2072">
            <v>210</v>
          </cell>
          <cell r="G2072">
            <v>2011</v>
          </cell>
        </row>
        <row r="2073">
          <cell r="A2073">
            <v>1307343</v>
          </cell>
          <cell r="B2073" t="str">
            <v>ATIVIDADES ACADEMICO-CIENT.- CULTURAIS</v>
          </cell>
          <cell r="C2073" t="str">
            <v>Complementar</v>
          </cell>
          <cell r="D2073" t="str">
            <v> UNID. ACAD. DE LETRAS</v>
          </cell>
          <cell r="E2073">
            <v>14</v>
          </cell>
          <cell r="F2073">
            <v>210</v>
          </cell>
          <cell r="G2073">
            <v>2011</v>
          </cell>
        </row>
        <row r="2074">
          <cell r="A2074">
            <v>1307344</v>
          </cell>
          <cell r="B2074" t="str">
            <v>T E P DE T PAR LING PORT-ESP E ESP-PORT</v>
          </cell>
          <cell r="C2074" t="str">
            <v>Optativa</v>
          </cell>
          <cell r="D2074" t="str">
            <v> UNID. ACAD. DE LETRAS</v>
          </cell>
          <cell r="E2074">
            <v>4</v>
          </cell>
          <cell r="F2074">
            <v>60</v>
          </cell>
          <cell r="G2074">
            <v>2011</v>
          </cell>
        </row>
        <row r="2075">
          <cell r="A2075">
            <v>1307345</v>
          </cell>
          <cell r="B2075" t="str">
            <v>MONOGRAFIA</v>
          </cell>
          <cell r="C2075" t="str">
            <v>Complementar</v>
          </cell>
          <cell r="D2075" t="str">
            <v> UNID. ACAD. DE LETRAS</v>
          </cell>
          <cell r="E2075">
            <v>4</v>
          </cell>
          <cell r="F2075">
            <v>60</v>
          </cell>
          <cell r="G2075">
            <v>2011</v>
          </cell>
        </row>
        <row r="2076">
          <cell r="A2076">
            <v>1307346</v>
          </cell>
          <cell r="B2076" t="str">
            <v>TEL(PROD.TEXTUAL E ANALISE LINGUISTICA)</v>
          </cell>
          <cell r="C2076" t="str">
            <v>Optativa</v>
          </cell>
          <cell r="D2076" t="str">
            <v> UNID. ACAD. DE LETRAS</v>
          </cell>
          <cell r="E2076">
            <v>4</v>
          </cell>
          <cell r="F2076">
            <v>60</v>
          </cell>
          <cell r="G2076">
            <v>2011</v>
          </cell>
        </row>
        <row r="2077">
          <cell r="A2077">
            <v>1307347</v>
          </cell>
          <cell r="B2077" t="str">
            <v>TELPL(CORRECAO DE TEXTOS ESCRITOS)</v>
          </cell>
          <cell r="C2077" t="str">
            <v>Optativa</v>
          </cell>
          <cell r="D2077" t="str">
            <v> UNID. ACAD. DE LETRAS</v>
          </cell>
          <cell r="E2077">
            <v>4</v>
          </cell>
          <cell r="F2077">
            <v>60</v>
          </cell>
          <cell r="G2077">
            <v>2011</v>
          </cell>
        </row>
        <row r="2078">
          <cell r="A2078">
            <v>1307348</v>
          </cell>
          <cell r="B2078" t="str">
            <v>LITERATURA HISPANICA E CINEMA</v>
          </cell>
          <cell r="C2078" t="str">
            <v>Optativa</v>
          </cell>
          <cell r="D2078" t="str">
            <v> UNID. ACAD. DE LETRAS</v>
          </cell>
          <cell r="E2078">
            <v>4</v>
          </cell>
          <cell r="F2078">
            <v>60</v>
          </cell>
          <cell r="G2078">
            <v>2011</v>
          </cell>
        </row>
        <row r="2079">
          <cell r="A2079">
            <v>1307349</v>
          </cell>
          <cell r="B2079" t="str">
            <v>ENS DE LINGUA PORT NA EDUC DE SURDOS</v>
          </cell>
          <cell r="C2079" t="str">
            <v>Optativa</v>
          </cell>
          <cell r="D2079" t="str">
            <v> UNID. ACAD. DE LETRAS</v>
          </cell>
          <cell r="E2079">
            <v>3</v>
          </cell>
          <cell r="F2079">
            <v>45</v>
          </cell>
          <cell r="G2079">
            <v>2011</v>
          </cell>
        </row>
        <row r="2080">
          <cell r="A2080">
            <v>1307350</v>
          </cell>
          <cell r="B2080" t="str">
            <v>TEL(LITERATURA E PSICANALISE)</v>
          </cell>
          <cell r="C2080" t="str">
            <v>Optativa</v>
          </cell>
          <cell r="D2080" t="str">
            <v> UNID. ACAD. DE LETRAS</v>
          </cell>
          <cell r="E2080">
            <v>4</v>
          </cell>
          <cell r="F2080">
            <v>60</v>
          </cell>
          <cell r="G2080">
            <v>2011</v>
          </cell>
        </row>
        <row r="2081">
          <cell r="A2081">
            <v>1307351</v>
          </cell>
          <cell r="B2081" t="str">
            <v>FUNDAMENTOS DOS ESTUDOS LINGUISTICOS</v>
          </cell>
          <cell r="C2081" t="str">
            <v>Obrigatória</v>
          </cell>
          <cell r="D2081" t="str">
            <v> UNID. ACAD. DE LETRAS</v>
          </cell>
          <cell r="E2081">
            <v>4</v>
          </cell>
          <cell r="F2081">
            <v>60</v>
          </cell>
          <cell r="G2081">
            <v>2016</v>
          </cell>
        </row>
        <row r="2082">
          <cell r="A2082">
            <v>1307352</v>
          </cell>
          <cell r="B2082" t="str">
            <v>FUNDAMENTOS DA EDUCACAO DE SURDOS</v>
          </cell>
          <cell r="C2082" t="str">
            <v>Obrigatória</v>
          </cell>
          <cell r="D2082" t="str">
            <v> UNID. ACAD. DE LETRAS</v>
          </cell>
          <cell r="E2082">
            <v>4</v>
          </cell>
          <cell r="F2082">
            <v>60</v>
          </cell>
          <cell r="G2082">
            <v>2016</v>
          </cell>
        </row>
        <row r="2083">
          <cell r="A2083">
            <v>1307353</v>
          </cell>
          <cell r="B2083" t="str">
            <v>LABORATORIO DE LIBRAS I</v>
          </cell>
          <cell r="C2083" t="str">
            <v>Obrigatória</v>
          </cell>
          <cell r="D2083" t="str">
            <v> UNID. ACAD. DE LETRAS</v>
          </cell>
          <cell r="E2083">
            <v>4</v>
          </cell>
          <cell r="F2083">
            <v>60</v>
          </cell>
          <cell r="G2083">
            <v>2016</v>
          </cell>
        </row>
        <row r="2084">
          <cell r="A2084">
            <v>1307354</v>
          </cell>
          <cell r="B2084" t="str">
            <v>FUNDAMENTOS DOS ESTUDOS LITERARIOS</v>
          </cell>
          <cell r="C2084" t="str">
            <v>Obrigatória</v>
          </cell>
          <cell r="D2084" t="str">
            <v> UNID. ACAD. DE LETRAS</v>
          </cell>
          <cell r="E2084">
            <v>4</v>
          </cell>
          <cell r="F2084">
            <v>60</v>
          </cell>
          <cell r="G2084">
            <v>2016</v>
          </cell>
        </row>
        <row r="2085">
          <cell r="A2085">
            <v>1307355</v>
          </cell>
          <cell r="B2085" t="str">
            <v>LABORATORIO DE LIBRAS II</v>
          </cell>
          <cell r="C2085" t="str">
            <v>Obrigatória</v>
          </cell>
          <cell r="D2085" t="str">
            <v> UNID. ACAD. DE LETRAS</v>
          </cell>
          <cell r="E2085">
            <v>4</v>
          </cell>
          <cell r="F2085">
            <v>60</v>
          </cell>
          <cell r="G2085">
            <v>2016</v>
          </cell>
        </row>
        <row r="2086">
          <cell r="A2086">
            <v>1307356</v>
          </cell>
          <cell r="B2086" t="str">
            <v>LEITURA E ESCRITA</v>
          </cell>
          <cell r="C2086" t="str">
            <v>Obrigatória</v>
          </cell>
          <cell r="D2086" t="str">
            <v> UNID. ACAD. DE LETRAS</v>
          </cell>
          <cell r="E2086">
            <v>4</v>
          </cell>
          <cell r="F2086">
            <v>60</v>
          </cell>
          <cell r="G2086">
            <v>2016</v>
          </cell>
        </row>
        <row r="2087">
          <cell r="A2087">
            <v>1307357</v>
          </cell>
          <cell r="B2087" t="str">
            <v>FONOLOGIA DA LIBRAS</v>
          </cell>
          <cell r="C2087" t="str">
            <v>Obrigatória</v>
          </cell>
          <cell r="D2087" t="str">
            <v> UNID. ACAD. DE LETRAS</v>
          </cell>
          <cell r="E2087">
            <v>4</v>
          </cell>
          <cell r="F2087">
            <v>60</v>
          </cell>
          <cell r="G2087">
            <v>2016</v>
          </cell>
        </row>
        <row r="2088">
          <cell r="A2088">
            <v>1307358</v>
          </cell>
          <cell r="B2088" t="str">
            <v>LABORATORIO DE LIBRAS III</v>
          </cell>
          <cell r="C2088" t="str">
            <v>Obrigatória</v>
          </cell>
          <cell r="D2088" t="str">
            <v> UNID. ACAD. DE LETRAS</v>
          </cell>
          <cell r="E2088">
            <v>4</v>
          </cell>
          <cell r="F2088">
            <v>60</v>
          </cell>
          <cell r="G2088">
            <v>2016</v>
          </cell>
        </row>
        <row r="2089">
          <cell r="A2089">
            <v>1307359</v>
          </cell>
          <cell r="B2089" t="str">
            <v>MORFOLOGIA DA LIBRAS</v>
          </cell>
          <cell r="C2089" t="str">
            <v>Obrigatória</v>
          </cell>
          <cell r="D2089" t="str">
            <v> UNID. ACAD. DE LETRAS</v>
          </cell>
          <cell r="E2089">
            <v>4</v>
          </cell>
          <cell r="F2089">
            <v>60</v>
          </cell>
          <cell r="G2089">
            <v>2016</v>
          </cell>
        </row>
        <row r="2090">
          <cell r="A2090">
            <v>1307360</v>
          </cell>
          <cell r="B2090" t="str">
            <v>ESTUDOS LITERARIOS I</v>
          </cell>
          <cell r="C2090" t="str">
            <v>Obrigatória</v>
          </cell>
          <cell r="D2090" t="str">
            <v> UNID. ACAD. DE LETRAS</v>
          </cell>
          <cell r="E2090">
            <v>4</v>
          </cell>
          <cell r="F2090">
            <v>60</v>
          </cell>
          <cell r="G2090">
            <v>2016</v>
          </cell>
        </row>
        <row r="2091">
          <cell r="A2091">
            <v>1307361</v>
          </cell>
          <cell r="B2091" t="str">
            <v>PLANEJAMENTO E AVAL DO ENS. DE LIBRAS I</v>
          </cell>
          <cell r="C2091" t="str">
            <v>Obrigatória</v>
          </cell>
          <cell r="D2091" t="str">
            <v> UNID. ACAD. DE LETRAS</v>
          </cell>
          <cell r="E2091">
            <v>4</v>
          </cell>
          <cell r="F2091">
            <v>60</v>
          </cell>
          <cell r="G2091">
            <v>2016</v>
          </cell>
        </row>
        <row r="2092">
          <cell r="A2092">
            <v>1307362</v>
          </cell>
          <cell r="B2092" t="str">
            <v>LABORATORIO DE LIBRAS IV</v>
          </cell>
          <cell r="C2092" t="str">
            <v>Obrigatória</v>
          </cell>
          <cell r="D2092" t="str">
            <v> UNID. ACAD. DE LETRAS</v>
          </cell>
          <cell r="E2092">
            <v>4</v>
          </cell>
          <cell r="F2092">
            <v>60</v>
          </cell>
          <cell r="G2092">
            <v>2016</v>
          </cell>
        </row>
        <row r="2093">
          <cell r="A2093">
            <v>1307363</v>
          </cell>
          <cell r="B2093" t="str">
            <v>SINTAXE DA LIBRAS</v>
          </cell>
          <cell r="C2093" t="str">
            <v>Obrigatória</v>
          </cell>
          <cell r="D2093" t="str">
            <v> UNID. ACAD. DE LETRAS</v>
          </cell>
          <cell r="E2093">
            <v>4</v>
          </cell>
          <cell r="F2093">
            <v>60</v>
          </cell>
          <cell r="G2093">
            <v>2016</v>
          </cell>
        </row>
        <row r="2094">
          <cell r="A2094">
            <v>1307364</v>
          </cell>
          <cell r="B2094" t="str">
            <v>ESTETICA DA LITERATURA SURDA</v>
          </cell>
          <cell r="C2094" t="str">
            <v>Obrigatória</v>
          </cell>
          <cell r="D2094" t="str">
            <v> UNID. ACAD. DE LETRAS</v>
          </cell>
          <cell r="E2094">
            <v>4</v>
          </cell>
          <cell r="F2094">
            <v>60</v>
          </cell>
          <cell r="G2094">
            <v>2016</v>
          </cell>
        </row>
        <row r="2095">
          <cell r="A2095">
            <v>1307365</v>
          </cell>
          <cell r="B2095" t="str">
            <v>ESTUDOS LITERARIOS II</v>
          </cell>
          <cell r="C2095" t="str">
            <v>Obrigatória</v>
          </cell>
          <cell r="D2095" t="str">
            <v> UNID. ACAD. DE LETRAS</v>
          </cell>
          <cell r="E2095">
            <v>4</v>
          </cell>
          <cell r="F2095">
            <v>60</v>
          </cell>
          <cell r="G2095">
            <v>2016</v>
          </cell>
        </row>
        <row r="2096">
          <cell r="A2096">
            <v>1307366</v>
          </cell>
          <cell r="B2096" t="str">
            <v>PLANEJAMENTO E AVAL DO ENS. DE LIBRAS II</v>
          </cell>
          <cell r="C2096" t="str">
            <v>Obrigatória</v>
          </cell>
          <cell r="D2096" t="str">
            <v> UNID. ACAD. DE LETRAS</v>
          </cell>
          <cell r="E2096">
            <v>4</v>
          </cell>
          <cell r="F2096">
            <v>60</v>
          </cell>
          <cell r="G2096">
            <v>2016</v>
          </cell>
        </row>
        <row r="2097">
          <cell r="A2097">
            <v>1307367</v>
          </cell>
          <cell r="B2097" t="str">
            <v>LABORATORIO DE LIBRAS V</v>
          </cell>
          <cell r="C2097" t="str">
            <v>Obrigatória</v>
          </cell>
          <cell r="D2097" t="str">
            <v> UNID. ACAD. DE LETRAS</v>
          </cell>
          <cell r="E2097">
            <v>4</v>
          </cell>
          <cell r="F2097">
            <v>60</v>
          </cell>
          <cell r="G2097">
            <v>2016</v>
          </cell>
        </row>
        <row r="2098">
          <cell r="A2098">
            <v>1307368</v>
          </cell>
          <cell r="B2098" t="str">
            <v>SEMANTICA E PRAGMATICA DA LIBRAS</v>
          </cell>
          <cell r="C2098" t="str">
            <v>Obrigatória</v>
          </cell>
          <cell r="D2098" t="str">
            <v> UNID. ACAD. DE LETRAS</v>
          </cell>
          <cell r="E2098">
            <v>4</v>
          </cell>
          <cell r="F2098">
            <v>60</v>
          </cell>
          <cell r="G2098">
            <v>2016</v>
          </cell>
        </row>
        <row r="2099">
          <cell r="A2099">
            <v>1307369</v>
          </cell>
          <cell r="B2099" t="str">
            <v>PORTUGUES I</v>
          </cell>
          <cell r="C2099" t="str">
            <v>Obrigatória</v>
          </cell>
          <cell r="D2099" t="str">
            <v> UNID. ACAD. DE LETRAS</v>
          </cell>
          <cell r="E2099">
            <v>4</v>
          </cell>
          <cell r="F2099">
            <v>60</v>
          </cell>
          <cell r="G2099">
            <v>2016</v>
          </cell>
        </row>
        <row r="2100">
          <cell r="A2100">
            <v>1307370</v>
          </cell>
          <cell r="B2100" t="str">
            <v>LINGUA,CULTURA E IDENTIDADE SURDA</v>
          </cell>
          <cell r="C2100" t="str">
            <v>Obrigatória</v>
          </cell>
          <cell r="D2100" t="str">
            <v> UNID. ACAD. DE LETRAS</v>
          </cell>
          <cell r="E2100">
            <v>4</v>
          </cell>
          <cell r="F2100">
            <v>60</v>
          </cell>
          <cell r="G2100">
            <v>2016</v>
          </cell>
        </row>
        <row r="2101">
          <cell r="A2101">
            <v>1307371</v>
          </cell>
          <cell r="B2101" t="str">
            <v>AQUISICAO DE LINGUAGEM</v>
          </cell>
          <cell r="C2101" t="str">
            <v>Complementar</v>
          </cell>
          <cell r="D2101" t="str">
            <v> UNID. ACAD. DE LETRAS</v>
          </cell>
          <cell r="E2101">
            <v>4</v>
          </cell>
          <cell r="F2101">
            <v>60</v>
          </cell>
          <cell r="G2101">
            <v>2016</v>
          </cell>
        </row>
        <row r="2102">
          <cell r="A2102">
            <v>1307372</v>
          </cell>
          <cell r="B2102" t="str">
            <v>PORTUGUES II</v>
          </cell>
          <cell r="C2102" t="str">
            <v>Complementar</v>
          </cell>
          <cell r="D2102" t="str">
            <v> UNID. ACAD. DE LETRAS</v>
          </cell>
          <cell r="E2102">
            <v>4</v>
          </cell>
          <cell r="F2102">
            <v>60</v>
          </cell>
          <cell r="G2102">
            <v>2016</v>
          </cell>
        </row>
        <row r="2103">
          <cell r="A2103">
            <v>1307373</v>
          </cell>
          <cell r="B2103" t="str">
            <v>GENERO EM LIBRAS I</v>
          </cell>
          <cell r="C2103" t="str">
            <v>Complementar</v>
          </cell>
          <cell r="D2103" t="str">
            <v> UNID. ACAD. DE LETRAS</v>
          </cell>
          <cell r="E2103">
            <v>4</v>
          </cell>
          <cell r="F2103">
            <v>60</v>
          </cell>
          <cell r="G2103">
            <v>2016</v>
          </cell>
        </row>
        <row r="2104">
          <cell r="A2104">
            <v>1307374</v>
          </cell>
          <cell r="B2104" t="str">
            <v>ESCRITA EM LINGUAS DE SINAIS I</v>
          </cell>
          <cell r="C2104" t="str">
            <v>Complementar</v>
          </cell>
          <cell r="D2104" t="str">
            <v> UNID. ACAD. DE LETRAS</v>
          </cell>
          <cell r="E2104">
            <v>4</v>
          </cell>
          <cell r="F2104">
            <v>60</v>
          </cell>
          <cell r="G2104">
            <v>2016</v>
          </cell>
        </row>
        <row r="2105">
          <cell r="A2105">
            <v>1307375</v>
          </cell>
          <cell r="B2105" t="str">
            <v>ESCRITA EM LINGUAS DE SINAIS II</v>
          </cell>
          <cell r="C2105" t="str">
            <v>Complementar</v>
          </cell>
          <cell r="D2105" t="str">
            <v> UNID. ACAD. DE LETRAS</v>
          </cell>
          <cell r="E2105">
            <v>4</v>
          </cell>
          <cell r="F2105">
            <v>60</v>
          </cell>
          <cell r="G2105">
            <v>2016</v>
          </cell>
        </row>
        <row r="2106">
          <cell r="A2106">
            <v>1307376</v>
          </cell>
          <cell r="B2106" t="str">
            <v>GENERO EM LIBRAS II</v>
          </cell>
          <cell r="C2106" t="str">
            <v>Complementar</v>
          </cell>
          <cell r="D2106" t="str">
            <v> UNID. ACAD. DE LETRAS</v>
          </cell>
          <cell r="E2106">
            <v>4</v>
          </cell>
          <cell r="F2106">
            <v>60</v>
          </cell>
          <cell r="G2106">
            <v>2016</v>
          </cell>
        </row>
        <row r="2107">
          <cell r="A2107">
            <v>1307377</v>
          </cell>
          <cell r="B2107" t="str">
            <v>LITERATURAS EM LINGUAS DE SINAIS</v>
          </cell>
          <cell r="C2107" t="str">
            <v>Obrigatória</v>
          </cell>
          <cell r="D2107" t="str">
            <v> UNID. ACAD. DE LETRAS</v>
          </cell>
          <cell r="E2107">
            <v>4</v>
          </cell>
          <cell r="F2107">
            <v>60</v>
          </cell>
          <cell r="G2107">
            <v>2016</v>
          </cell>
        </row>
        <row r="2108">
          <cell r="A2108">
            <v>1307378</v>
          </cell>
          <cell r="B2108" t="str">
            <v>INICIACAO A PESQUISA I</v>
          </cell>
          <cell r="C2108" t="str">
            <v>Obrigatória</v>
          </cell>
          <cell r="D2108" t="str">
            <v> UNID. ACAD. DE LETRAS</v>
          </cell>
          <cell r="E2108">
            <v>2</v>
          </cell>
          <cell r="F2108">
            <v>30</v>
          </cell>
          <cell r="G2108">
            <v>2016</v>
          </cell>
        </row>
        <row r="2109">
          <cell r="A2109">
            <v>1307385</v>
          </cell>
          <cell r="B2109" t="str">
            <v>MULTIMEIOS E ENS DE LING ESPANHOLA</v>
          </cell>
          <cell r="C2109" t="str">
            <v>Optativa</v>
          </cell>
          <cell r="D2109" t="str">
            <v> UNID. ACAD. DE LETRAS</v>
          </cell>
          <cell r="E2109">
            <v>4</v>
          </cell>
          <cell r="F2109">
            <v>60</v>
          </cell>
          <cell r="G2109">
            <v>2011</v>
          </cell>
        </row>
        <row r="2110">
          <cell r="A2110">
            <v>1307386</v>
          </cell>
          <cell r="B2110" t="str">
            <v>PRATICA DE PRODUCAO TEXTUAL</v>
          </cell>
          <cell r="C2110" t="str">
            <v>Obrigatória</v>
          </cell>
          <cell r="D2110" t="str">
            <v> UNID. ACAD. DE LETRAS</v>
          </cell>
          <cell r="E2110">
            <v>4</v>
          </cell>
          <cell r="F2110">
            <v>60</v>
          </cell>
          <cell r="G2110">
            <v>2017</v>
          </cell>
        </row>
        <row r="2111">
          <cell r="A2111">
            <v>1307387</v>
          </cell>
          <cell r="B2111" t="str">
            <v>TEL(LETRAMENTO ACADEMICO)</v>
          </cell>
          <cell r="C2111" t="str">
            <v>Optativa</v>
          </cell>
          <cell r="D2111" t="str">
            <v> UNID. ACAD. DE LETRAS</v>
          </cell>
          <cell r="E2111">
            <v>4</v>
          </cell>
          <cell r="F2111">
            <v>60</v>
          </cell>
          <cell r="G2111">
            <v>2011</v>
          </cell>
        </row>
        <row r="2112">
          <cell r="A2112">
            <v>1307388</v>
          </cell>
          <cell r="B2112" t="str">
            <v>TELPL(CORRECAO DE TEXTO DO ENS MEDIO)</v>
          </cell>
          <cell r="C2112" t="str">
            <v>Optativa</v>
          </cell>
          <cell r="D2112" t="str">
            <v> UNID. ACAD. DE LETRAS</v>
          </cell>
          <cell r="E2112">
            <v>4</v>
          </cell>
          <cell r="F2112">
            <v>60</v>
          </cell>
          <cell r="G2112">
            <v>2011</v>
          </cell>
        </row>
        <row r="2113">
          <cell r="A2113">
            <v>1307389</v>
          </cell>
          <cell r="B2113" t="str">
            <v>LITERATURA FRANCESA CONTEMPORANEA</v>
          </cell>
          <cell r="C2113" t="str">
            <v>Optativa</v>
          </cell>
          <cell r="D2113" t="str">
            <v> UNID. ACAD. DE LETRAS</v>
          </cell>
          <cell r="E2113">
            <v>4</v>
          </cell>
          <cell r="F2113">
            <v>60</v>
          </cell>
          <cell r="G2113">
            <v>2011</v>
          </cell>
        </row>
        <row r="2114">
          <cell r="A2114">
            <v>1307390</v>
          </cell>
          <cell r="B2114" t="str">
            <v>TEL(TRADUCAO AUTOMATICA)</v>
          </cell>
          <cell r="C2114" t="str">
            <v>Optativa</v>
          </cell>
          <cell r="D2114" t="str">
            <v> UNID. ACAD. DE LETRAS</v>
          </cell>
          <cell r="E2114">
            <v>4</v>
          </cell>
          <cell r="F2114">
            <v>60</v>
          </cell>
          <cell r="G2114">
            <v>2011</v>
          </cell>
        </row>
        <row r="2115">
          <cell r="A2115">
            <v>1307391</v>
          </cell>
          <cell r="B2115" t="str">
            <v>TEL(LITERATURA VITORIANA)</v>
          </cell>
          <cell r="C2115" t="str">
            <v>Optativa</v>
          </cell>
          <cell r="D2115" t="str">
            <v> UNID. ACAD. DE LETRAS</v>
          </cell>
          <cell r="E2115">
            <v>4</v>
          </cell>
          <cell r="F2115">
            <v>60</v>
          </cell>
          <cell r="G2115">
            <v>2011</v>
          </cell>
        </row>
        <row r="2116">
          <cell r="A2116">
            <v>1307392</v>
          </cell>
          <cell r="B2116" t="str">
            <v>TEL(INTERCOMPREENSAO)</v>
          </cell>
          <cell r="C2116" t="str">
            <v>Optativa</v>
          </cell>
          <cell r="D2116" t="str">
            <v> UNID. ACAD. DE LETRAS</v>
          </cell>
          <cell r="E2116">
            <v>4</v>
          </cell>
          <cell r="F2116">
            <v>60</v>
          </cell>
          <cell r="G2116">
            <v>2011</v>
          </cell>
        </row>
        <row r="2117">
          <cell r="A2117">
            <v>1307393</v>
          </cell>
          <cell r="B2117" t="str">
            <v>TEL(POESIA BRASILEIRA CONTEMPORANIA)</v>
          </cell>
          <cell r="C2117" t="str">
            <v>Optativa</v>
          </cell>
          <cell r="D2117" t="str">
            <v> UNID. ACAD. DE LETRAS</v>
          </cell>
          <cell r="E2117">
            <v>4</v>
          </cell>
          <cell r="F2117">
            <v>60</v>
          </cell>
          <cell r="G2117">
            <v>2011</v>
          </cell>
        </row>
        <row r="2118">
          <cell r="A2118">
            <v>1307394</v>
          </cell>
          <cell r="B2118" t="str">
            <v>TEL(TEMAS DE ESTILISTICA)</v>
          </cell>
          <cell r="C2118" t="str">
            <v>Optativa</v>
          </cell>
          <cell r="D2118" t="str">
            <v> UNID. ACAD. DE LETRAS</v>
          </cell>
          <cell r="E2118">
            <v>4</v>
          </cell>
          <cell r="F2118">
            <v>60</v>
          </cell>
          <cell r="G2118">
            <v>2011</v>
          </cell>
        </row>
        <row r="2119">
          <cell r="A2119">
            <v>1307395</v>
          </cell>
          <cell r="B2119" t="str">
            <v>TELIB(LIBRAS)</v>
          </cell>
          <cell r="C2119" t="str">
            <v>Optativa</v>
          </cell>
          <cell r="D2119" t="str">
            <v> UNID. ACAD. DE LETRAS</v>
          </cell>
          <cell r="E2119">
            <v>4</v>
          </cell>
          <cell r="F2119">
            <v>60</v>
          </cell>
          <cell r="G2119">
            <v>2016</v>
          </cell>
        </row>
        <row r="2120">
          <cell r="A2120">
            <v>1307396</v>
          </cell>
          <cell r="B2120" t="str">
            <v>TEL(LITERATURA DE HORROR DO SECCULO XIX)</v>
          </cell>
          <cell r="C2120" t="str">
            <v>Optativa</v>
          </cell>
          <cell r="D2120" t="str">
            <v> UNID. ACAD. DE LETRAS</v>
          </cell>
          <cell r="E2120">
            <v>4</v>
          </cell>
          <cell r="F2120">
            <v>60</v>
          </cell>
          <cell r="G2120">
            <v>2011</v>
          </cell>
        </row>
        <row r="2121">
          <cell r="A2121">
            <v>1307397</v>
          </cell>
          <cell r="B2121" t="str">
            <v>TEL(LITERATURA E ESTUDOS DE GENERO)</v>
          </cell>
          <cell r="C2121" t="str">
            <v>Optativa</v>
          </cell>
          <cell r="D2121" t="str">
            <v> UNID. ACAD. DE LETRAS</v>
          </cell>
          <cell r="E2121">
            <v>4</v>
          </cell>
          <cell r="F2121">
            <v>60</v>
          </cell>
          <cell r="G2121">
            <v>2011</v>
          </cell>
        </row>
        <row r="2122">
          <cell r="A2122">
            <v>1307398</v>
          </cell>
          <cell r="B2122" t="str">
            <v>TEL(ESTUDOS DE CURRICULO)</v>
          </cell>
          <cell r="C2122" t="str">
            <v>Optativa</v>
          </cell>
          <cell r="D2122" t="str">
            <v> UNID. ACAD. DE LETRAS</v>
          </cell>
          <cell r="E2122">
            <v>4</v>
          </cell>
          <cell r="F2122">
            <v>60</v>
          </cell>
          <cell r="G2122">
            <v>2011</v>
          </cell>
        </row>
        <row r="2123">
          <cell r="A2123">
            <v>1307399</v>
          </cell>
          <cell r="B2123" t="str">
            <v>TEL(MORFOLOGIA DA LINGUA INGLESA)</v>
          </cell>
          <cell r="C2123" t="str">
            <v>Optativa</v>
          </cell>
          <cell r="D2123" t="str">
            <v> UNID. ACAD. DE LETRAS</v>
          </cell>
          <cell r="E2123">
            <v>4</v>
          </cell>
          <cell r="F2123">
            <v>60</v>
          </cell>
          <cell r="G2123">
            <v>2011</v>
          </cell>
        </row>
        <row r="2124">
          <cell r="A2124">
            <v>1307400</v>
          </cell>
          <cell r="B2124" t="str">
            <v>LITERATURA FEMININA DE LINGUA ESPANHOLA</v>
          </cell>
          <cell r="C2124" t="str">
            <v>Optativa</v>
          </cell>
          <cell r="D2124" t="str">
            <v> UNID. ACAD. DE LETRAS</v>
          </cell>
          <cell r="E2124">
            <v>4</v>
          </cell>
          <cell r="F2124">
            <v>60</v>
          </cell>
          <cell r="G2124">
            <v>2011</v>
          </cell>
        </row>
        <row r="2125">
          <cell r="A2125">
            <v>1307401</v>
          </cell>
          <cell r="B2125" t="str">
            <v>TEL(HISTORIA DA LINGUISTICA)</v>
          </cell>
          <cell r="C2125" t="str">
            <v>Optativa</v>
          </cell>
          <cell r="D2125" t="str">
            <v> UNID. ACAD. DE LETRAS</v>
          </cell>
          <cell r="E2125">
            <v>4</v>
          </cell>
          <cell r="F2125">
            <v>60</v>
          </cell>
          <cell r="G2125">
            <v>2011</v>
          </cell>
        </row>
        <row r="2126">
          <cell r="A2126">
            <v>1307402</v>
          </cell>
          <cell r="B2126" t="str">
            <v>LINGUA ESPANHOLA</v>
          </cell>
          <cell r="C2126" t="str">
            <v>Optativa</v>
          </cell>
          <cell r="D2126" t="str">
            <v> UNID. ACAD. DE LETRAS</v>
          </cell>
          <cell r="E2126">
            <v>4</v>
          </cell>
          <cell r="F2126">
            <v>60</v>
          </cell>
          <cell r="G2126">
            <v>2019</v>
          </cell>
        </row>
        <row r="2127">
          <cell r="A2127">
            <v>1307403</v>
          </cell>
          <cell r="B2127" t="str">
            <v>LINGUA FRANCESA</v>
          </cell>
          <cell r="C2127" t="str">
            <v>Optativa</v>
          </cell>
          <cell r="D2127" t="str">
            <v> UNID. ACAD. DE LETRAS</v>
          </cell>
          <cell r="E2127">
            <v>4</v>
          </cell>
          <cell r="F2127">
            <v>60</v>
          </cell>
          <cell r="G2127">
            <v>2019</v>
          </cell>
        </row>
        <row r="2128">
          <cell r="A2128">
            <v>1307404</v>
          </cell>
          <cell r="B2128" t="str">
            <v>LINGUA INGLESA</v>
          </cell>
          <cell r="C2128" t="str">
            <v>Optativa</v>
          </cell>
          <cell r="D2128" t="str">
            <v> UNID. ACAD. DE LETRAS</v>
          </cell>
          <cell r="E2128">
            <v>4</v>
          </cell>
          <cell r="F2128">
            <v>60</v>
          </cell>
          <cell r="G2128">
            <v>2019</v>
          </cell>
        </row>
        <row r="2129">
          <cell r="A2129">
            <v>1307405</v>
          </cell>
          <cell r="B2129" t="str">
            <v>ESTUDOS DA TRADUCAO E DA INTERPRETACAO</v>
          </cell>
          <cell r="C2129" t="str">
            <v>Optativa</v>
          </cell>
          <cell r="D2129" t="str">
            <v> UNID. ACAD. DE LETRAS</v>
          </cell>
          <cell r="E2129">
            <v>4</v>
          </cell>
          <cell r="F2129">
            <v>60</v>
          </cell>
          <cell r="G2129">
            <v>2016</v>
          </cell>
        </row>
        <row r="2130">
          <cell r="A2130">
            <v>1307406</v>
          </cell>
          <cell r="B2130" t="str">
            <v>ENSINO DE SEGUNDA LINGUA</v>
          </cell>
          <cell r="C2130" t="str">
            <v>Optativa</v>
          </cell>
          <cell r="D2130" t="str">
            <v> UNID. ACAD. DE LETRAS</v>
          </cell>
          <cell r="E2130">
            <v>4</v>
          </cell>
          <cell r="F2130">
            <v>60</v>
          </cell>
          <cell r="G2130">
            <v>2016</v>
          </cell>
        </row>
        <row r="2131">
          <cell r="A2131">
            <v>1307407</v>
          </cell>
          <cell r="B2131" t="str">
            <v>ELABORACAO DE MATERIAL DIDATICO</v>
          </cell>
          <cell r="C2131" t="str">
            <v>Optativa</v>
          </cell>
          <cell r="D2131" t="str">
            <v> UNID. ACAD. DE LETRAS</v>
          </cell>
          <cell r="E2131">
            <v>4</v>
          </cell>
          <cell r="F2131">
            <v>60</v>
          </cell>
          <cell r="G2131">
            <v>2016</v>
          </cell>
        </row>
        <row r="2132">
          <cell r="A2132">
            <v>1307408</v>
          </cell>
          <cell r="B2132" t="str">
            <v>TELPL(METOD.ATIVAS NA SALA DE AULA)</v>
          </cell>
          <cell r="C2132" t="str">
            <v>Optativa</v>
          </cell>
          <cell r="D2132" t="str">
            <v> UNID. ACAD. DE LETRAS</v>
          </cell>
          <cell r="E2132">
            <v>4</v>
          </cell>
          <cell r="F2132">
            <v>60</v>
          </cell>
          <cell r="G2132">
            <v>2011</v>
          </cell>
        </row>
        <row r="2133">
          <cell r="A2133">
            <v>1307409</v>
          </cell>
          <cell r="B2133" t="str">
            <v>TELPL(LINGUA LATINA:MORFOLOGIA)</v>
          </cell>
          <cell r="C2133" t="str">
            <v>Optativa</v>
          </cell>
          <cell r="D2133" t="str">
            <v> UNID. ACAD. DE LETRAS</v>
          </cell>
          <cell r="E2133">
            <v>4</v>
          </cell>
          <cell r="F2133">
            <v>60</v>
          </cell>
          <cell r="G2133">
            <v>2011</v>
          </cell>
        </row>
        <row r="2134">
          <cell r="A2134">
            <v>1307410</v>
          </cell>
          <cell r="B2134" t="str">
            <v>ESTÁGIO DE LIBRAS I</v>
          </cell>
          <cell r="C2134" t="str">
            <v>Obrigatória</v>
          </cell>
          <cell r="D2134" t="str">
            <v> UNID. ACAD. DE LETRAS</v>
          </cell>
          <cell r="E2134">
            <v>14</v>
          </cell>
          <cell r="F2134">
            <v>210</v>
          </cell>
          <cell r="G2134">
            <v>2016</v>
          </cell>
        </row>
        <row r="2135">
          <cell r="A2135">
            <v>1307411</v>
          </cell>
          <cell r="B2135" t="str">
            <v>PRODUÇÃO LITERÁRIA EM LIBRAS</v>
          </cell>
          <cell r="C2135" t="str">
            <v>Obrigatória</v>
          </cell>
          <cell r="D2135" t="str">
            <v> UNID. ACAD. DE LETRAS</v>
          </cell>
          <cell r="E2135">
            <v>4</v>
          </cell>
          <cell r="F2135">
            <v>60</v>
          </cell>
          <cell r="G2135">
            <v>2016</v>
          </cell>
        </row>
        <row r="2136">
          <cell r="A2136">
            <v>1307412</v>
          </cell>
          <cell r="B2136" t="str">
            <v>INICIAÇÃO À PESQUISA II</v>
          </cell>
          <cell r="C2136" t="str">
            <v>Obrigatória</v>
          </cell>
          <cell r="D2136" t="str">
            <v> UNID. ACAD. DE LETRAS</v>
          </cell>
          <cell r="E2136">
            <v>4</v>
          </cell>
          <cell r="F2136">
            <v>60</v>
          </cell>
          <cell r="G2136">
            <v>2016</v>
          </cell>
        </row>
        <row r="2137">
          <cell r="A2137">
            <v>1307413</v>
          </cell>
          <cell r="B2137" t="str">
            <v>LINGUÍSTICA HISTÓRICA</v>
          </cell>
          <cell r="C2137" t="str">
            <v>Optativa</v>
          </cell>
          <cell r="D2137" t="str">
            <v> UNID. ACAD. DE LETRAS</v>
          </cell>
          <cell r="E2137">
            <v>4</v>
          </cell>
          <cell r="F2137">
            <v>60</v>
          </cell>
          <cell r="G2137">
            <v>2011</v>
          </cell>
        </row>
        <row r="2138">
          <cell r="A2138">
            <v>1307414</v>
          </cell>
          <cell r="B2138" t="str">
            <v>TEL(LIT- HIST, MEMÓRIA E ESQUECIMENTO)</v>
          </cell>
          <cell r="C2138" t="str">
            <v>Optativa</v>
          </cell>
          <cell r="D2138" t="str">
            <v> UNID. ACAD. DE LETRAS</v>
          </cell>
          <cell r="E2138">
            <v>4</v>
          </cell>
          <cell r="F2138">
            <v>60</v>
          </cell>
          <cell r="G2138">
            <v>2011</v>
          </cell>
        </row>
        <row r="2139">
          <cell r="A2139">
            <v>1308001</v>
          </cell>
          <cell r="B2139" t="str">
            <v>GEOGRAFIA ECONOMICA</v>
          </cell>
          <cell r="C2139" t="str">
            <v>Optativa</v>
          </cell>
          <cell r="D2139" t="str">
            <v> UNID. ACAD. DE GEOGRAFIA</v>
          </cell>
          <cell r="E2139">
            <v>4</v>
          </cell>
          <cell r="F2139">
            <v>60</v>
          </cell>
          <cell r="G2139">
            <v>2009</v>
          </cell>
        </row>
        <row r="2140">
          <cell r="A2140">
            <v>1308002</v>
          </cell>
          <cell r="B2140" t="str">
            <v>HISTÓRIA DO PENSAMENTO GEOGRÁFICO</v>
          </cell>
          <cell r="C2140" t="str">
            <v>Obrigatória</v>
          </cell>
          <cell r="D2140" t="str">
            <v>UNID. ACAD. DE GEOGRAFIA</v>
          </cell>
          <cell r="E2140">
            <v>4</v>
          </cell>
          <cell r="F2140">
            <v>60</v>
          </cell>
          <cell r="G2140">
            <v>2009</v>
          </cell>
        </row>
        <row r="2141">
          <cell r="A2141">
            <v>1308003</v>
          </cell>
          <cell r="B2141" t="str">
            <v>FUNDAMENTOS PARA ESTUDO EM GEOLOGIA</v>
          </cell>
          <cell r="C2141" t="str">
            <v>Obrigatória</v>
          </cell>
          <cell r="D2141" t="str">
            <v>UNID. ACAD. DE GEOGRAFIA</v>
          </cell>
          <cell r="E2141">
            <v>4</v>
          </cell>
          <cell r="F2141">
            <v>60</v>
          </cell>
          <cell r="G2141">
            <v>2009</v>
          </cell>
        </row>
        <row r="2142">
          <cell r="A2142">
            <v>1308004</v>
          </cell>
          <cell r="B2142" t="str">
            <v>MET.DO TRAB.CIENT:AS NORMAS DA PROD.TEXT</v>
          </cell>
          <cell r="C2142" t="str">
            <v>Obrigatória</v>
          </cell>
          <cell r="D2142" t="str">
            <v>UNID. ACAD. DE GEOGRAFIA</v>
          </cell>
          <cell r="E2142">
            <v>4</v>
          </cell>
          <cell r="F2142">
            <v>60</v>
          </cell>
          <cell r="G2142">
            <v>2009</v>
          </cell>
        </row>
        <row r="2143">
          <cell r="A2143">
            <v>1308005</v>
          </cell>
          <cell r="B2143" t="str">
            <v>TEORIA E METODOS EM GEOGRAFIA</v>
          </cell>
          <cell r="C2143" t="str">
            <v>Obrigatória</v>
          </cell>
          <cell r="D2143" t="str">
            <v>UNID. ACAD. DE GEOGRAFIA</v>
          </cell>
          <cell r="E2143">
            <v>4</v>
          </cell>
          <cell r="F2143">
            <v>60</v>
          </cell>
          <cell r="G2143">
            <v>2009</v>
          </cell>
        </row>
        <row r="2144">
          <cell r="A2144">
            <v>1308006</v>
          </cell>
          <cell r="B2144" t="str">
            <v>FUNDAMENTOS PARA ESTUDO EM GEOMORFOLOGIA</v>
          </cell>
          <cell r="C2144" t="str">
            <v>Obrigatória</v>
          </cell>
          <cell r="D2144" t="str">
            <v>UNID. ACAD. DE GEOGRAFIA</v>
          </cell>
          <cell r="E2144">
            <v>4</v>
          </cell>
          <cell r="F2144">
            <v>60</v>
          </cell>
          <cell r="G2144">
            <v>2009</v>
          </cell>
        </row>
        <row r="2145">
          <cell r="A2145">
            <v>1308007</v>
          </cell>
          <cell r="B2145" t="str">
            <v>CARTOGRAFIA E ESTUDOS CORRELATOS</v>
          </cell>
          <cell r="C2145" t="str">
            <v>Obrigatória</v>
          </cell>
          <cell r="D2145" t="str">
            <v>UNID. ACAD. DE GEOGRAFIA</v>
          </cell>
          <cell r="E2145">
            <v>4</v>
          </cell>
          <cell r="F2145">
            <v>60</v>
          </cell>
          <cell r="G2145">
            <v>2009</v>
          </cell>
        </row>
        <row r="2146">
          <cell r="A2146">
            <v>1308008</v>
          </cell>
          <cell r="B2146" t="str">
            <v>ELEMENTOS E DINAMICAS DEMOGRAFICAS</v>
          </cell>
          <cell r="C2146" t="str">
            <v>Obrigatória</v>
          </cell>
          <cell r="D2146" t="str">
            <v>UNID. ACAD. DE GEOGRAFIA</v>
          </cell>
          <cell r="E2146">
            <v>4</v>
          </cell>
          <cell r="F2146">
            <v>60</v>
          </cell>
          <cell r="G2146">
            <v>2009</v>
          </cell>
        </row>
        <row r="2147">
          <cell r="A2147">
            <v>1308009</v>
          </cell>
          <cell r="B2147" t="str">
            <v>ESTUDO DE CAMPO</v>
          </cell>
          <cell r="C2147" t="str">
            <v>Obrigatória</v>
          </cell>
          <cell r="D2147" t="str">
            <v>UNID. ACAD. DE GEOGRAFIA</v>
          </cell>
          <cell r="E2147">
            <v>4</v>
          </cell>
          <cell r="F2147">
            <v>60</v>
          </cell>
          <cell r="G2147">
            <v>2009</v>
          </cell>
        </row>
        <row r="2148">
          <cell r="A2148">
            <v>1308010</v>
          </cell>
          <cell r="B2148" t="str">
            <v>FUNDAMENTOS PARA ESTUDO EM CLIMATOLOGIA</v>
          </cell>
          <cell r="C2148" t="str">
            <v>Obrigatória</v>
          </cell>
          <cell r="D2148" t="str">
            <v>UNID. ACAD. DE GEOGRAFIA</v>
          </cell>
          <cell r="E2148">
            <v>4</v>
          </cell>
          <cell r="F2148">
            <v>60</v>
          </cell>
          <cell r="G2148">
            <v>2009</v>
          </cell>
        </row>
        <row r="2149">
          <cell r="A2149">
            <v>1308011</v>
          </cell>
          <cell r="B2149" t="str">
            <v>FUNDAMENTOS PARA ESTUDO EM PEDOLOGIA</v>
          </cell>
          <cell r="C2149" t="str">
            <v>Obrigatória</v>
          </cell>
          <cell r="D2149" t="str">
            <v>UNID. ACAD. DE GEOGRAFIA</v>
          </cell>
          <cell r="E2149">
            <v>4</v>
          </cell>
          <cell r="F2149">
            <v>60</v>
          </cell>
          <cell r="G2149">
            <v>2009</v>
          </cell>
        </row>
        <row r="2150">
          <cell r="A2150">
            <v>1308012</v>
          </cell>
          <cell r="B2150" t="str">
            <v>FUNDAMENTOS PARA ESTUDO EM GEOG AGRARIA</v>
          </cell>
          <cell r="C2150" t="str">
            <v>Obrigatória</v>
          </cell>
          <cell r="D2150" t="str">
            <v>UNID. ACAD. DE GEOGRAFIA</v>
          </cell>
          <cell r="E2150">
            <v>4</v>
          </cell>
          <cell r="F2150">
            <v>60</v>
          </cell>
          <cell r="G2150">
            <v>2009</v>
          </cell>
        </row>
        <row r="2151">
          <cell r="A2151">
            <v>1308013</v>
          </cell>
          <cell r="B2151" t="str">
            <v>FUNDAMENTOS PARA ESTUDO EM GEOG URBANA</v>
          </cell>
          <cell r="C2151" t="str">
            <v>Obrigatória</v>
          </cell>
          <cell r="D2151" t="str">
            <v>UNID. ACAD. DE GEOGRAFIA</v>
          </cell>
          <cell r="E2151">
            <v>4</v>
          </cell>
          <cell r="F2151">
            <v>60</v>
          </cell>
          <cell r="G2151">
            <v>2009</v>
          </cell>
        </row>
        <row r="2152">
          <cell r="A2152">
            <v>1308014</v>
          </cell>
          <cell r="B2152" t="str">
            <v>GEOGRAFIA DA PARAIBA</v>
          </cell>
          <cell r="C2152" t="str">
            <v>Obrigatória</v>
          </cell>
          <cell r="D2152" t="str">
            <v>UNID. ACAD. DE GEOGRAFIA</v>
          </cell>
          <cell r="E2152">
            <v>4</v>
          </cell>
          <cell r="F2152">
            <v>60</v>
          </cell>
          <cell r="G2152">
            <v>2009</v>
          </cell>
        </row>
        <row r="2153">
          <cell r="A2153">
            <v>1308015</v>
          </cell>
          <cell r="B2153" t="str">
            <v>GEOGRAFIA POLITICA</v>
          </cell>
          <cell r="C2153" t="str">
            <v>Obrigatória</v>
          </cell>
          <cell r="D2153" t="str">
            <v>UNID. ACAD. DE GEOGRAFIA</v>
          </cell>
          <cell r="E2153">
            <v>4</v>
          </cell>
          <cell r="F2153">
            <v>60</v>
          </cell>
          <cell r="G2153">
            <v>2009</v>
          </cell>
        </row>
        <row r="2154">
          <cell r="A2154">
            <v>1308016</v>
          </cell>
          <cell r="B2154" t="str">
            <v>FORMACAO TERRITORIAL DO BRASIL</v>
          </cell>
          <cell r="C2154" t="str">
            <v>Obrigatória</v>
          </cell>
          <cell r="D2154" t="str">
            <v>UNID. ACAD. DE GEOGRAFIA</v>
          </cell>
          <cell r="E2154">
            <v>4</v>
          </cell>
          <cell r="F2154">
            <v>60</v>
          </cell>
          <cell r="G2154">
            <v>2009</v>
          </cell>
        </row>
        <row r="2155">
          <cell r="A2155">
            <v>1308017</v>
          </cell>
          <cell r="B2155" t="str">
            <v>FUNDAMENTOS PARA ESTUDO EM BIOGEOGRAFIA</v>
          </cell>
          <cell r="C2155" t="str">
            <v>Obrigatória</v>
          </cell>
          <cell r="D2155" t="str">
            <v>UNID. ACAD. DE GEOGRAFIA</v>
          </cell>
          <cell r="E2155">
            <v>4</v>
          </cell>
          <cell r="F2155">
            <v>60</v>
          </cell>
          <cell r="G2155">
            <v>2009</v>
          </cell>
        </row>
        <row r="2156">
          <cell r="A2156">
            <v>1308018</v>
          </cell>
          <cell r="B2156" t="str">
            <v>REGIAO E REGIONALIZACAO</v>
          </cell>
          <cell r="C2156" t="str">
            <v>Obrigatória</v>
          </cell>
          <cell r="D2156" t="str">
            <v>UNID. ACAD. DE GEOGRAFIA</v>
          </cell>
          <cell r="E2156">
            <v>4</v>
          </cell>
          <cell r="F2156">
            <v>60</v>
          </cell>
          <cell r="G2156">
            <v>2009</v>
          </cell>
        </row>
        <row r="2157">
          <cell r="A2157">
            <v>1308019</v>
          </cell>
          <cell r="B2157" t="str">
            <v>ESTAGIO CURRICULAR SUPERVISIONADO I</v>
          </cell>
          <cell r="C2157" t="str">
            <v>Complementar</v>
          </cell>
          <cell r="D2157" t="str">
            <v>UNID. ACAD. DE GEOGRAFIA</v>
          </cell>
          <cell r="E2157">
            <v>7</v>
          </cell>
          <cell r="F2157">
            <v>105</v>
          </cell>
          <cell r="G2157">
            <v>2009</v>
          </cell>
        </row>
        <row r="2158">
          <cell r="A2158">
            <v>1308020</v>
          </cell>
          <cell r="B2158" t="str">
            <v>GEOGRAFIA REGIONAL DO BRASIL</v>
          </cell>
          <cell r="C2158" t="str">
            <v>Obrigatória</v>
          </cell>
          <cell r="D2158" t="str">
            <v>UNID. ACAD. DE GEOGRAFIA</v>
          </cell>
          <cell r="E2158">
            <v>4</v>
          </cell>
          <cell r="F2158">
            <v>60</v>
          </cell>
          <cell r="G2158">
            <v>1992</v>
          </cell>
        </row>
        <row r="2159">
          <cell r="A2159">
            <v>1308021</v>
          </cell>
          <cell r="B2159" t="str">
            <v>ESTAGIO CURRICULAR SUPERVISIONADO II</v>
          </cell>
          <cell r="C2159" t="str">
            <v>Complementar</v>
          </cell>
          <cell r="D2159" t="str">
            <v>UNID. ACAD. DE GEOGRAFIA</v>
          </cell>
          <cell r="E2159">
            <v>7</v>
          </cell>
          <cell r="F2159">
            <v>105</v>
          </cell>
          <cell r="G2159">
            <v>2009</v>
          </cell>
        </row>
        <row r="2160">
          <cell r="A2160">
            <v>1308022</v>
          </cell>
          <cell r="B2160" t="str">
            <v>GEOGRAFIA CULTURAL</v>
          </cell>
          <cell r="C2160" t="str">
            <v>Obrigatória</v>
          </cell>
          <cell r="D2160" t="str">
            <v>UNID. ACAD. DE GEOGRAFIA</v>
          </cell>
          <cell r="E2160">
            <v>4</v>
          </cell>
          <cell r="F2160">
            <v>60</v>
          </cell>
          <cell r="G2160">
            <v>2009</v>
          </cell>
        </row>
        <row r="2161">
          <cell r="A2161">
            <v>1308023</v>
          </cell>
          <cell r="B2161" t="str">
            <v>PRÁTICA DE ENSINO EM GEOGRAFIA</v>
          </cell>
          <cell r="C2161" t="str">
            <v>Obrigatória</v>
          </cell>
          <cell r="D2161" t="str">
            <v>UNID. ACAD. DE GEOGRAFIA</v>
          </cell>
          <cell r="E2161">
            <v>4</v>
          </cell>
          <cell r="F2161">
            <v>60</v>
          </cell>
          <cell r="G2161">
            <v>2009</v>
          </cell>
        </row>
        <row r="2162">
          <cell r="A2162">
            <v>1308024</v>
          </cell>
          <cell r="B2162" t="str">
            <v>LEITURA E PROD.DE TEXTOS EM GEOGRAFIA</v>
          </cell>
          <cell r="C2162" t="str">
            <v>Obrigatória</v>
          </cell>
          <cell r="D2162" t="str">
            <v>UNID. ACAD. DE GEOGRAFIA</v>
          </cell>
          <cell r="E2162">
            <v>4</v>
          </cell>
          <cell r="F2162">
            <v>60</v>
          </cell>
          <cell r="G2162">
            <v>2009</v>
          </cell>
        </row>
        <row r="2163">
          <cell r="A2163">
            <v>1308025</v>
          </cell>
          <cell r="B2163" t="str">
            <v>PROJETO DE PESQUISA</v>
          </cell>
          <cell r="C2163" t="str">
            <v>Obrigatória</v>
          </cell>
          <cell r="D2163" t="str">
            <v>UNID. ACAD. DE GEOGRAFIA</v>
          </cell>
          <cell r="E2163">
            <v>4</v>
          </cell>
          <cell r="F2163">
            <v>60</v>
          </cell>
          <cell r="G2163">
            <v>2009</v>
          </cell>
        </row>
        <row r="2164">
          <cell r="A2164">
            <v>1308026</v>
          </cell>
          <cell r="B2164" t="str">
            <v>GEOGRAFIA DO TURISMO</v>
          </cell>
          <cell r="C2164" t="str">
            <v>Optativa</v>
          </cell>
          <cell r="D2164" t="str">
            <v>UNID. ACAD. DE GEOGRAFIA</v>
          </cell>
          <cell r="E2164">
            <v>4</v>
          </cell>
          <cell r="F2164">
            <v>60</v>
          </cell>
          <cell r="G2164">
            <v>2009</v>
          </cell>
        </row>
        <row r="2165">
          <cell r="A2165">
            <v>1308027</v>
          </cell>
          <cell r="B2165" t="str">
            <v>EDUCAÇÃO AMBIENTAL</v>
          </cell>
          <cell r="C2165" t="str">
            <v>Obrigatória</v>
          </cell>
          <cell r="D2165" t="str">
            <v> UNID. ACAD. DE GEOGRAFIA</v>
          </cell>
          <cell r="E2165">
            <v>4</v>
          </cell>
          <cell r="F2165">
            <v>60</v>
          </cell>
          <cell r="G2165">
            <v>2019</v>
          </cell>
        </row>
        <row r="2166">
          <cell r="A2166">
            <v>1308028</v>
          </cell>
          <cell r="B2166" t="str">
            <v>TEG(GEOGRAFIA DO SEMIARIDO)</v>
          </cell>
          <cell r="C2166" t="str">
            <v>Optativa</v>
          </cell>
          <cell r="D2166" t="str">
            <v>UNID. ACAD. DE GEOGRAFIA</v>
          </cell>
          <cell r="E2166">
            <v>4</v>
          </cell>
          <cell r="F2166">
            <v>60</v>
          </cell>
          <cell r="G2166">
            <v>2009</v>
          </cell>
        </row>
        <row r="2167">
          <cell r="A2167">
            <v>1308029</v>
          </cell>
          <cell r="B2167" t="str">
            <v>TEG(PROBLEMAS URBANOS E PLANEJ. LOCAL</v>
          </cell>
          <cell r="C2167" t="str">
            <v>Optativa</v>
          </cell>
          <cell r="D2167" t="str">
            <v>UNID. ACAD. DE GEOGRAFIA</v>
          </cell>
          <cell r="E2167">
            <v>4</v>
          </cell>
          <cell r="F2167">
            <v>60</v>
          </cell>
          <cell r="G2167">
            <v>2009</v>
          </cell>
        </row>
        <row r="2168">
          <cell r="A2168">
            <v>1308030</v>
          </cell>
          <cell r="B2168" t="str">
            <v>PROD.E INST.DE REC.DIDAT.EM GEOGRAFIA</v>
          </cell>
          <cell r="C2168" t="str">
            <v>Obrigatória</v>
          </cell>
          <cell r="D2168" t="str">
            <v>UNID. ACAD. DE GEOGRAFIA</v>
          </cell>
          <cell r="E2168">
            <v>4</v>
          </cell>
          <cell r="F2168">
            <v>60</v>
          </cell>
          <cell r="G2168">
            <v>2009</v>
          </cell>
        </row>
        <row r="2169">
          <cell r="A2169">
            <v>1308031</v>
          </cell>
          <cell r="B2169" t="str">
            <v>ESTAGIO CURRICULAR SUPERVISIONADO III</v>
          </cell>
          <cell r="C2169" t="str">
            <v>Complementar</v>
          </cell>
          <cell r="D2169" t="str">
            <v>UNID. ACAD. DE GEOGRAFIA</v>
          </cell>
          <cell r="E2169">
            <v>7</v>
          </cell>
          <cell r="F2169">
            <v>105</v>
          </cell>
          <cell r="G2169">
            <v>2009</v>
          </cell>
        </row>
        <row r="2170">
          <cell r="A2170">
            <v>1308032</v>
          </cell>
          <cell r="B2170" t="str">
            <v>INFORMÁTICA APL. AO ENSINO DE GEOGRAFIA</v>
          </cell>
          <cell r="C2170" t="str">
            <v>Obrigatória</v>
          </cell>
          <cell r="D2170" t="str">
            <v>UNID. ACAD. DE GEOGRAFIA</v>
          </cell>
          <cell r="E2170">
            <v>4</v>
          </cell>
          <cell r="F2170">
            <v>60</v>
          </cell>
          <cell r="G2170">
            <v>2009</v>
          </cell>
        </row>
        <row r="2171">
          <cell r="A2171">
            <v>1308033</v>
          </cell>
          <cell r="B2171" t="str">
            <v>GEOGRAFIA DOS RECURSOS HIDRICOS</v>
          </cell>
          <cell r="C2171" t="str">
            <v>Obrigatória</v>
          </cell>
          <cell r="D2171" t="str">
            <v>UNID. ACAD. DE GEOGRAFIA</v>
          </cell>
          <cell r="E2171">
            <v>4</v>
          </cell>
          <cell r="F2171">
            <v>60</v>
          </cell>
          <cell r="G2171">
            <v>2009</v>
          </cell>
        </row>
        <row r="2172">
          <cell r="A2172">
            <v>1308034</v>
          </cell>
          <cell r="B2172" t="str">
            <v>ESTAGIO CURRICULAR SUPERVISIONADO IV</v>
          </cell>
          <cell r="C2172" t="str">
            <v>Complementar</v>
          </cell>
          <cell r="D2172" t="str">
            <v>UNID. ACAD. DE GEOGRAFIA</v>
          </cell>
          <cell r="E2172">
            <v>6</v>
          </cell>
          <cell r="F2172">
            <v>90</v>
          </cell>
          <cell r="G2172">
            <v>2009</v>
          </cell>
        </row>
        <row r="2173">
          <cell r="A2173">
            <v>1308035</v>
          </cell>
          <cell r="B2173" t="str">
            <v>GEOGRAFIA REGIONAL DO MUNDO</v>
          </cell>
          <cell r="C2173" t="str">
            <v>Obrigatória</v>
          </cell>
          <cell r="D2173" t="str">
            <v>UNID. ACAD. DE GEOGRAFIA</v>
          </cell>
          <cell r="E2173">
            <v>4</v>
          </cell>
          <cell r="F2173">
            <v>60</v>
          </cell>
          <cell r="G2173">
            <v>2009</v>
          </cell>
        </row>
        <row r="2174">
          <cell r="A2174">
            <v>1308036</v>
          </cell>
          <cell r="B2174" t="str">
            <v>SENSORIAMENTO REMOTO E GEOPROCESSAMENTO</v>
          </cell>
          <cell r="C2174" t="str">
            <v>Optativa</v>
          </cell>
          <cell r="D2174" t="str">
            <v> UNID. ACAD. DE GEOGRAFIA</v>
          </cell>
          <cell r="E2174">
            <v>4</v>
          </cell>
          <cell r="F2174">
            <v>60</v>
          </cell>
          <cell r="G2174">
            <v>2017</v>
          </cell>
        </row>
        <row r="2175">
          <cell r="A2175">
            <v>1308037</v>
          </cell>
          <cell r="B2175" t="str">
            <v>METODOLOGIA DO ENSINO EM GEOGRAFIA</v>
          </cell>
          <cell r="C2175" t="str">
            <v>Obrigatória</v>
          </cell>
          <cell r="D2175" t="str">
            <v>UNID. ACAD. DE GEOGRAFIA</v>
          </cell>
          <cell r="E2175">
            <v>4</v>
          </cell>
          <cell r="F2175">
            <v>60</v>
          </cell>
          <cell r="G2175">
            <v>2009</v>
          </cell>
        </row>
        <row r="2176">
          <cell r="A2176">
            <v>1308039</v>
          </cell>
          <cell r="B2176" t="str">
            <v>GEOGRAFIA DA SAUDE</v>
          </cell>
          <cell r="C2176" t="str">
            <v>Optativa</v>
          </cell>
          <cell r="D2176" t="str">
            <v>UNID. ACAD. DE GEOGRAFIA</v>
          </cell>
          <cell r="E2176">
            <v>4</v>
          </cell>
          <cell r="F2176">
            <v>60</v>
          </cell>
          <cell r="G2176">
            <v>2009</v>
          </cell>
        </row>
        <row r="2177">
          <cell r="A2177">
            <v>1308040</v>
          </cell>
          <cell r="B2177" t="str">
            <v>GEOGRAFIA AMBIENTAL</v>
          </cell>
          <cell r="C2177" t="str">
            <v>Optativa</v>
          </cell>
          <cell r="D2177" t="str">
            <v>UNID. ACAD. DE GEOGRAFIA</v>
          </cell>
          <cell r="E2177">
            <v>4</v>
          </cell>
          <cell r="F2177">
            <v>60</v>
          </cell>
          <cell r="G2177">
            <v>2009</v>
          </cell>
        </row>
        <row r="2178">
          <cell r="A2178">
            <v>1308041</v>
          </cell>
          <cell r="B2178" t="str">
            <v>TEG(AGROECOLOGIA E GEOGRAFIA)</v>
          </cell>
          <cell r="C2178" t="str">
            <v>Optativa</v>
          </cell>
          <cell r="D2178" t="str">
            <v>UNID. ACAD. DE GEOGRAFIA</v>
          </cell>
          <cell r="E2178">
            <v>4</v>
          </cell>
          <cell r="F2178">
            <v>60</v>
          </cell>
          <cell r="G2178">
            <v>2009</v>
          </cell>
        </row>
        <row r="2179">
          <cell r="A2179">
            <v>1308042</v>
          </cell>
          <cell r="B2179" t="str">
            <v>TRABALHO DE CONCLUSAO DE CURSO</v>
          </cell>
          <cell r="C2179" t="str">
            <v>Complementar</v>
          </cell>
          <cell r="D2179" t="str">
            <v>UNID. ACAD. DE GEOGRAFIA</v>
          </cell>
          <cell r="E2179">
            <v>4</v>
          </cell>
          <cell r="F2179">
            <v>60</v>
          </cell>
          <cell r="G2179">
            <v>2009</v>
          </cell>
        </row>
        <row r="2180">
          <cell r="A2180">
            <v>1308043</v>
          </cell>
          <cell r="B2180" t="str">
            <v>GEOGRAFIA SOCIOTERRITORIAL DO BRASIL</v>
          </cell>
          <cell r="C2180" t="str">
            <v>Optativa</v>
          </cell>
          <cell r="D2180" t="str">
            <v>UNID. ACAD. DE GEOGRAFIA</v>
          </cell>
          <cell r="E2180">
            <v>4</v>
          </cell>
          <cell r="F2180">
            <v>60</v>
          </cell>
          <cell r="G2180">
            <v>2009</v>
          </cell>
        </row>
        <row r="2181">
          <cell r="A2181">
            <v>1308044</v>
          </cell>
          <cell r="B2181" t="str">
            <v>ATIVID ACADEMICO-CIENTIFICO-CULTURAIS</v>
          </cell>
          <cell r="C2181" t="str">
            <v>Complementar</v>
          </cell>
          <cell r="D2181" t="str">
            <v>UNID. ACAD. DE GEOGRAFIA</v>
          </cell>
          <cell r="E2181">
            <v>14</v>
          </cell>
          <cell r="F2181">
            <v>210</v>
          </cell>
          <cell r="G2181">
            <v>2009</v>
          </cell>
        </row>
        <row r="2182">
          <cell r="A2182">
            <v>1308045</v>
          </cell>
          <cell r="B2182" t="str">
            <v>GEOGRAFIA FÍSICO-AMBIENTAL DO BRASIL</v>
          </cell>
          <cell r="C2182" t="str">
            <v>Optativa</v>
          </cell>
          <cell r="D2182" t="str">
            <v>UNID. ACAD. DE GEOGRAFIA</v>
          </cell>
          <cell r="E2182">
            <v>4</v>
          </cell>
          <cell r="F2182">
            <v>60</v>
          </cell>
          <cell r="G2182">
            <v>2009</v>
          </cell>
        </row>
        <row r="2183">
          <cell r="A2183">
            <v>1308046</v>
          </cell>
          <cell r="B2183" t="str">
            <v>GEOGRAFIA HUMANA</v>
          </cell>
          <cell r="C2183" t="str">
            <v>Obrigatória</v>
          </cell>
          <cell r="D2183" t="str">
            <v>UNID. ACAD. DE GEOGRAFIA</v>
          </cell>
          <cell r="E2183">
            <v>4</v>
          </cell>
          <cell r="F2183">
            <v>60</v>
          </cell>
          <cell r="G2183">
            <v>1992</v>
          </cell>
        </row>
        <row r="2184">
          <cell r="A2184">
            <v>1308047</v>
          </cell>
          <cell r="B2184" t="str">
            <v>TEG (INTRODUÇÃO À OCEANOGRAFIA)</v>
          </cell>
          <cell r="C2184" t="str">
            <v>Optativa</v>
          </cell>
          <cell r="D2184" t="str">
            <v>UNID. ACAD. DE GEOGRAFIA</v>
          </cell>
          <cell r="E2184">
            <v>4</v>
          </cell>
          <cell r="F2184">
            <v>60</v>
          </cell>
          <cell r="G2184">
            <v>2009</v>
          </cell>
        </row>
        <row r="2185">
          <cell r="A2185">
            <v>1308048</v>
          </cell>
          <cell r="B2185" t="str">
            <v>GEOGRAFIA GEOAMBIENTAL</v>
          </cell>
          <cell r="C2185" t="str">
            <v>Optativa</v>
          </cell>
          <cell r="D2185" t="str">
            <v> UNID. ACAD. DE GEOGRAFIA</v>
          </cell>
          <cell r="E2185">
            <v>4</v>
          </cell>
          <cell r="F2185">
            <v>60</v>
          </cell>
          <cell r="G2185">
            <v>2018</v>
          </cell>
        </row>
        <row r="2186">
          <cell r="A2186">
            <v>1308049</v>
          </cell>
          <cell r="B2186" t="str">
            <v>INTROD A PROFISSAO DOCENTE DE GEOGRAFIA</v>
          </cell>
          <cell r="C2186" t="str">
            <v>Obrigatória</v>
          </cell>
          <cell r="D2186" t="str">
            <v> UNID. ACAD. DE GEOGRAFIA</v>
          </cell>
          <cell r="E2186">
            <v>3</v>
          </cell>
          <cell r="F2186">
            <v>45</v>
          </cell>
          <cell r="G2186">
            <v>2019</v>
          </cell>
        </row>
        <row r="2187">
          <cell r="A2187">
            <v>1308050</v>
          </cell>
          <cell r="B2187" t="str">
            <v>GEOGRAFIA DA POPULACAO</v>
          </cell>
          <cell r="C2187" t="str">
            <v>Obrigatória</v>
          </cell>
          <cell r="D2187" t="str">
            <v> UNID. ACAD. DE GEOGRAFIA</v>
          </cell>
          <cell r="E2187">
            <v>4</v>
          </cell>
          <cell r="F2187">
            <v>60</v>
          </cell>
          <cell r="G2187">
            <v>2019</v>
          </cell>
        </row>
        <row r="2188">
          <cell r="A2188">
            <v>1308051</v>
          </cell>
          <cell r="B2188" t="str">
            <v>METODOLOGIA DO TRABALHO CIENTIFICO</v>
          </cell>
          <cell r="C2188" t="str">
            <v>Obrigatória</v>
          </cell>
          <cell r="D2188" t="str">
            <v> UNID. ACAD. DE GEOGRAFIA</v>
          </cell>
          <cell r="E2188">
            <v>4</v>
          </cell>
          <cell r="F2188">
            <v>60</v>
          </cell>
          <cell r="G2188">
            <v>2019</v>
          </cell>
        </row>
        <row r="2189">
          <cell r="A2189">
            <v>1308052</v>
          </cell>
          <cell r="B2189" t="str">
            <v>PROJETO INTEGRADOR I</v>
          </cell>
          <cell r="C2189" t="str">
            <v>Obrigatória</v>
          </cell>
          <cell r="D2189" t="str">
            <v> UNID. ACAD. DE GEOGRAFIA</v>
          </cell>
          <cell r="E2189">
            <v>1</v>
          </cell>
          <cell r="F2189">
            <v>15</v>
          </cell>
          <cell r="G2189">
            <v>2019</v>
          </cell>
        </row>
        <row r="2190">
          <cell r="A2190">
            <v>1308053</v>
          </cell>
          <cell r="B2190" t="str">
            <v>VIVENCIA NO ESPAÇO ESCOLAR</v>
          </cell>
          <cell r="C2190" t="str">
            <v>Obrigatória</v>
          </cell>
          <cell r="D2190" t="str">
            <v> UNID. ACAD. DE GEOGRAFIA</v>
          </cell>
          <cell r="E2190">
            <v>4</v>
          </cell>
          <cell r="F2190">
            <v>60</v>
          </cell>
          <cell r="G2190">
            <v>2019</v>
          </cell>
        </row>
        <row r="2191">
          <cell r="A2191">
            <v>1308054</v>
          </cell>
          <cell r="B2191" t="str">
            <v>GEOGRAFIA AGRARIA</v>
          </cell>
          <cell r="C2191" t="str">
            <v>Obrigatória</v>
          </cell>
          <cell r="D2191" t="str">
            <v> UNID. ACAD. DE GEOGRAFIA</v>
          </cell>
          <cell r="E2191">
            <v>4</v>
          </cell>
          <cell r="F2191">
            <v>60</v>
          </cell>
          <cell r="G2191">
            <v>2019</v>
          </cell>
        </row>
        <row r="2192">
          <cell r="A2192">
            <v>1308055</v>
          </cell>
          <cell r="B2192" t="str">
            <v>GEOGRAFIA URBANA</v>
          </cell>
          <cell r="C2192" t="str">
            <v>Obrigatória</v>
          </cell>
          <cell r="D2192" t="str">
            <v> UNID. ACAD. DE GEOGRAFIA</v>
          </cell>
          <cell r="E2192">
            <v>4</v>
          </cell>
          <cell r="F2192">
            <v>60</v>
          </cell>
          <cell r="G2192">
            <v>2019</v>
          </cell>
        </row>
        <row r="2193">
          <cell r="A2193">
            <v>1308056</v>
          </cell>
          <cell r="B2193" t="str">
            <v>PROJETO INTEGRADOR II</v>
          </cell>
          <cell r="C2193" t="str">
            <v>Obrigatória</v>
          </cell>
          <cell r="D2193" t="str">
            <v> UNID. ACAD. DE GEOGRAFIA</v>
          </cell>
          <cell r="E2193">
            <v>1</v>
          </cell>
          <cell r="F2193">
            <v>15</v>
          </cell>
          <cell r="G2193">
            <v>2019</v>
          </cell>
        </row>
        <row r="2194">
          <cell r="A2194">
            <v>1308057</v>
          </cell>
          <cell r="B2194" t="str">
            <v>TECNOLOGIAS E EDUCACAO GEOGRAFICA</v>
          </cell>
          <cell r="C2194" t="str">
            <v>Obrigatória</v>
          </cell>
          <cell r="D2194" t="str">
            <v> UNID. ACAD. DE GEOGRAFIA</v>
          </cell>
          <cell r="E2194">
            <v>4</v>
          </cell>
          <cell r="F2194">
            <v>60</v>
          </cell>
          <cell r="G2194">
            <v>2019</v>
          </cell>
        </row>
        <row r="2195">
          <cell r="A2195">
            <v>1308058</v>
          </cell>
          <cell r="B2195" t="str">
            <v>HISTORIA DA GEOGRAFIA ESCOLAR</v>
          </cell>
          <cell r="C2195" t="str">
            <v>Obrigatória</v>
          </cell>
          <cell r="D2195" t="str">
            <v> UNID. ACAD. DE GEOGRAFIA</v>
          </cell>
          <cell r="E2195">
            <v>3</v>
          </cell>
          <cell r="F2195">
            <v>45</v>
          </cell>
          <cell r="G2195">
            <v>2019</v>
          </cell>
        </row>
        <row r="2196">
          <cell r="A2196">
            <v>1308059</v>
          </cell>
          <cell r="B2196" t="str">
            <v>GEOLOGIA GERAL</v>
          </cell>
          <cell r="C2196" t="str">
            <v>Obrigatória</v>
          </cell>
          <cell r="D2196" t="str">
            <v> UNID. ACAD. DE GEOGRAFIA</v>
          </cell>
          <cell r="E2196">
            <v>3</v>
          </cell>
          <cell r="F2196">
            <v>45</v>
          </cell>
          <cell r="G2196">
            <v>2019</v>
          </cell>
        </row>
        <row r="2197">
          <cell r="A2197">
            <v>1308060</v>
          </cell>
          <cell r="B2197" t="str">
            <v>CLIMATOLOGIA GERAL</v>
          </cell>
          <cell r="C2197" t="str">
            <v>Obrigatória</v>
          </cell>
          <cell r="D2197" t="str">
            <v> UNID. ACAD. DE GEOGRAFIA</v>
          </cell>
          <cell r="E2197">
            <v>4</v>
          </cell>
          <cell r="F2197">
            <v>60</v>
          </cell>
          <cell r="G2197">
            <v>2019</v>
          </cell>
        </row>
        <row r="2198">
          <cell r="A2198">
            <v>1308061</v>
          </cell>
          <cell r="B2198" t="str">
            <v>CARTOGRAFIA GERAL</v>
          </cell>
          <cell r="C2198" t="str">
            <v>Obrigatória</v>
          </cell>
          <cell r="D2198" t="str">
            <v> UNID. ACAD. DE GEOGRAFIA</v>
          </cell>
          <cell r="E2198">
            <v>4</v>
          </cell>
          <cell r="F2198">
            <v>60</v>
          </cell>
          <cell r="G2198">
            <v>2019</v>
          </cell>
        </row>
        <row r="2199">
          <cell r="A2199">
            <v>1308062</v>
          </cell>
          <cell r="B2199" t="str">
            <v>PROJETO INTEGRADOR III</v>
          </cell>
          <cell r="C2199" t="str">
            <v>Obrigatória</v>
          </cell>
          <cell r="D2199" t="str">
            <v> UNID. ACAD. DE GEOGRAFIA</v>
          </cell>
          <cell r="E2199">
            <v>1</v>
          </cell>
          <cell r="F2199">
            <v>15</v>
          </cell>
          <cell r="G2199">
            <v>2019</v>
          </cell>
        </row>
        <row r="2200">
          <cell r="A2200">
            <v>1308063</v>
          </cell>
          <cell r="B2200" t="str">
            <v>CARTOGRAFIA DIGITAL</v>
          </cell>
          <cell r="C2200" t="str">
            <v>Obrigatória</v>
          </cell>
          <cell r="D2200" t="str">
            <v> UNID. ACAD. DE GEOGRAFIA</v>
          </cell>
          <cell r="E2200">
            <v>4</v>
          </cell>
          <cell r="F2200">
            <v>60</v>
          </cell>
          <cell r="G2200">
            <v>2019</v>
          </cell>
        </row>
        <row r="2201">
          <cell r="A2201">
            <v>1308064</v>
          </cell>
          <cell r="B2201" t="str">
            <v>GEOMORFOLOGIA GERAL</v>
          </cell>
          <cell r="C2201" t="str">
            <v>Obrigatória</v>
          </cell>
          <cell r="D2201" t="str">
            <v> UNID. ACAD. DE GEOGRAFIA</v>
          </cell>
          <cell r="E2201">
            <v>4</v>
          </cell>
          <cell r="F2201">
            <v>60</v>
          </cell>
          <cell r="G2201">
            <v>2019</v>
          </cell>
        </row>
        <row r="2202">
          <cell r="A2202">
            <v>1308065</v>
          </cell>
          <cell r="B2202" t="str">
            <v>CLIMATOLOGIA DO BRASIL</v>
          </cell>
          <cell r="C2202" t="str">
            <v>Obrigatória</v>
          </cell>
          <cell r="D2202" t="str">
            <v> UNID. ACAD. DE GEOGRAFIA</v>
          </cell>
          <cell r="E2202">
            <v>4</v>
          </cell>
          <cell r="F2202">
            <v>60</v>
          </cell>
          <cell r="G2202">
            <v>2019</v>
          </cell>
        </row>
        <row r="2203">
          <cell r="A2203">
            <v>1308066</v>
          </cell>
          <cell r="B2203" t="str">
            <v>PROJETO INTEGRADOR IV</v>
          </cell>
          <cell r="C2203" t="str">
            <v>Obrigatória</v>
          </cell>
          <cell r="D2203" t="str">
            <v> UNID. ACAD. DE GEOGRAFIA</v>
          </cell>
          <cell r="E2203">
            <v>1</v>
          </cell>
          <cell r="F2203">
            <v>15</v>
          </cell>
          <cell r="G2203">
            <v>2019</v>
          </cell>
        </row>
        <row r="2204">
          <cell r="A2204">
            <v>1308067</v>
          </cell>
          <cell r="B2204" t="str">
            <v>PROJETO INTEGRADOR V</v>
          </cell>
          <cell r="C2204" t="str">
            <v>Obrigatória</v>
          </cell>
          <cell r="D2204" t="str">
            <v> UNID. ACAD. DE GEOGRAFIA</v>
          </cell>
          <cell r="E2204">
            <v>1</v>
          </cell>
          <cell r="F2204">
            <v>15</v>
          </cell>
          <cell r="G2204">
            <v>2019</v>
          </cell>
        </row>
        <row r="2205">
          <cell r="A2205">
            <v>1308068</v>
          </cell>
          <cell r="B2205" t="str">
            <v>REGIAO E REGIONALIZACAO</v>
          </cell>
          <cell r="C2205" t="str">
            <v>Obrigatória</v>
          </cell>
          <cell r="D2205" t="str">
            <v> UNID. ACAD. DE GEOGRAFIA</v>
          </cell>
          <cell r="E2205">
            <v>3</v>
          </cell>
          <cell r="F2205">
            <v>45</v>
          </cell>
          <cell r="G2205">
            <v>2019</v>
          </cell>
        </row>
        <row r="2206">
          <cell r="A2206">
            <v>1308069</v>
          </cell>
          <cell r="B2206" t="str">
            <v>PEDOLOGIA</v>
          </cell>
          <cell r="C2206" t="str">
            <v>Obrigatória</v>
          </cell>
          <cell r="D2206" t="str">
            <v> UNID. ACAD. DE GEOGRAFIA</v>
          </cell>
          <cell r="E2206">
            <v>4</v>
          </cell>
          <cell r="F2206">
            <v>60</v>
          </cell>
          <cell r="G2206">
            <v>2019</v>
          </cell>
        </row>
        <row r="2207">
          <cell r="A2207">
            <v>1308070</v>
          </cell>
          <cell r="B2207" t="str">
            <v>SENSORIAMENTO REMOTO</v>
          </cell>
          <cell r="C2207" t="str">
            <v>Obrigatória</v>
          </cell>
          <cell r="D2207" t="str">
            <v> UNID. ACAD. DE GEOGRAFIA</v>
          </cell>
          <cell r="E2207">
            <v>4</v>
          </cell>
          <cell r="F2207">
            <v>60</v>
          </cell>
          <cell r="G2207">
            <v>2019</v>
          </cell>
        </row>
        <row r="2208">
          <cell r="A2208">
            <v>1308071</v>
          </cell>
          <cell r="B2208" t="str">
            <v>ESTAGIO CURRICULAR SUPERVISIONADO I</v>
          </cell>
          <cell r="C2208" t="str">
            <v>Complementar</v>
          </cell>
          <cell r="D2208" t="str">
            <v> UNID. ACAD. DE GEOGRAFIA</v>
          </cell>
          <cell r="E2208">
            <v>8</v>
          </cell>
          <cell r="F2208">
            <v>120</v>
          </cell>
          <cell r="G2208">
            <v>2019</v>
          </cell>
        </row>
        <row r="2209">
          <cell r="A2209">
            <v>1308072</v>
          </cell>
          <cell r="B2209" t="str">
            <v>ESTAGIO CURRICULAR SUPERVISIONADO II</v>
          </cell>
          <cell r="C2209" t="str">
            <v>Complementar</v>
          </cell>
          <cell r="D2209" t="str">
            <v> UNID. ACAD. DE GEOGRAFIA</v>
          </cell>
          <cell r="E2209">
            <v>11</v>
          </cell>
          <cell r="F2209">
            <v>165</v>
          </cell>
          <cell r="G2209">
            <v>2019</v>
          </cell>
        </row>
        <row r="2210">
          <cell r="A2210">
            <v>1308073</v>
          </cell>
          <cell r="B2210" t="str">
            <v>ESTAGIO CURRICULAR SUPERVISIONADO III</v>
          </cell>
          <cell r="C2210" t="str">
            <v>Complementar</v>
          </cell>
          <cell r="D2210" t="str">
            <v> UNID. ACAD. DE GEOGRAFIA</v>
          </cell>
          <cell r="E2210">
            <v>11</v>
          </cell>
          <cell r="F2210">
            <v>165</v>
          </cell>
          <cell r="G2210">
            <v>2019</v>
          </cell>
        </row>
        <row r="2211">
          <cell r="A2211">
            <v>1308074</v>
          </cell>
          <cell r="B2211" t="str">
            <v>GEOGRAFIA, EDUCACAO E DIVERSIDADE</v>
          </cell>
          <cell r="C2211" t="str">
            <v>Obrigatória</v>
          </cell>
          <cell r="D2211" t="str">
            <v> UNID. ACAD. DE GEOGRAFIA</v>
          </cell>
          <cell r="E2211">
            <v>4</v>
          </cell>
          <cell r="F2211">
            <v>60</v>
          </cell>
          <cell r="G2211">
            <v>2019</v>
          </cell>
        </row>
        <row r="2212">
          <cell r="A2212">
            <v>1308075</v>
          </cell>
          <cell r="B2212" t="str">
            <v>BIOGEOGRAFIA</v>
          </cell>
          <cell r="C2212" t="str">
            <v>Obrigatória</v>
          </cell>
          <cell r="D2212" t="str">
            <v> UNID. ACAD. DE GEOGRAFIA</v>
          </cell>
          <cell r="E2212">
            <v>4</v>
          </cell>
          <cell r="F2212">
            <v>60</v>
          </cell>
          <cell r="G2212">
            <v>2019</v>
          </cell>
        </row>
        <row r="2213">
          <cell r="A2213">
            <v>1308076</v>
          </cell>
          <cell r="B2213" t="str">
            <v>GEOMORFOLOGIA DO BRASIL</v>
          </cell>
          <cell r="C2213" t="str">
            <v>Obrigatória</v>
          </cell>
          <cell r="D2213" t="str">
            <v> UNID. ACAD. DE GEOGRAFIA</v>
          </cell>
          <cell r="E2213">
            <v>4</v>
          </cell>
          <cell r="F2213">
            <v>60</v>
          </cell>
          <cell r="G2213">
            <v>2019</v>
          </cell>
        </row>
        <row r="2214">
          <cell r="A2214">
            <v>1308077</v>
          </cell>
          <cell r="B2214" t="str">
            <v>FORMACAO SOCIOTERRITORIAL DO BRASIL</v>
          </cell>
          <cell r="C2214" t="str">
            <v>Obrigatória</v>
          </cell>
          <cell r="D2214" t="str">
            <v> UNID. ACAD. DE GEOGRAFIA</v>
          </cell>
          <cell r="E2214">
            <v>4</v>
          </cell>
          <cell r="F2214">
            <v>60</v>
          </cell>
          <cell r="G2214">
            <v>2019</v>
          </cell>
        </row>
        <row r="2215">
          <cell r="A2215">
            <v>1308078</v>
          </cell>
          <cell r="B2215" t="str">
            <v>HIDROGEOGRAFIA</v>
          </cell>
          <cell r="C2215" t="str">
            <v>Obrigatória</v>
          </cell>
          <cell r="D2215" t="str">
            <v> UNID. ACAD. DE GEOGRAFIA</v>
          </cell>
          <cell r="E2215">
            <v>4</v>
          </cell>
          <cell r="F2215">
            <v>60</v>
          </cell>
          <cell r="G2215">
            <v>2019</v>
          </cell>
        </row>
        <row r="2216">
          <cell r="A2216">
            <v>1308079</v>
          </cell>
          <cell r="B2216" t="str">
            <v>POLITICAS EDUCACIONAIS</v>
          </cell>
          <cell r="C2216" t="str">
            <v>Obrigatória</v>
          </cell>
          <cell r="D2216" t="str">
            <v> UNID. ACAD. DE GEOGRAFIA</v>
          </cell>
          <cell r="E2216">
            <v>4</v>
          </cell>
          <cell r="F2216">
            <v>60</v>
          </cell>
          <cell r="G2216">
            <v>2019</v>
          </cell>
        </row>
        <row r="2217">
          <cell r="A2217">
            <v>1308080</v>
          </cell>
          <cell r="B2217" t="str">
            <v>LEGISLACAO AMBIENTAL</v>
          </cell>
          <cell r="C2217" t="str">
            <v>Optativa</v>
          </cell>
          <cell r="D2217" t="str">
            <v> UNID. ACAD. DE GEOGRAFIA</v>
          </cell>
          <cell r="E2217">
            <v>4</v>
          </cell>
          <cell r="F2217">
            <v>60</v>
          </cell>
          <cell r="G2217">
            <v>2019</v>
          </cell>
        </row>
        <row r="2218">
          <cell r="A2218">
            <v>1308081</v>
          </cell>
          <cell r="B2218" t="str">
            <v>SENSORIAMENTO REMOTO II</v>
          </cell>
          <cell r="C2218" t="str">
            <v>Optativa</v>
          </cell>
          <cell r="D2218" t="str">
            <v> UNID. ACAD. DE GEOGRAFIA</v>
          </cell>
          <cell r="E2218">
            <v>4</v>
          </cell>
          <cell r="F2218">
            <v>60</v>
          </cell>
          <cell r="G2218">
            <v>2019</v>
          </cell>
        </row>
        <row r="2219">
          <cell r="A2219">
            <v>1308082</v>
          </cell>
          <cell r="B2219" t="str">
            <v>GEOGRAFIA URBANA E REG DE CAMPINA GRANDE</v>
          </cell>
          <cell r="C2219" t="str">
            <v>Optativa</v>
          </cell>
          <cell r="D2219" t="str">
            <v> UNID. ACAD. DE GEOGRAFIA</v>
          </cell>
          <cell r="E2219">
            <v>4</v>
          </cell>
          <cell r="F2219">
            <v>60</v>
          </cell>
          <cell r="G2219">
            <v>2019</v>
          </cell>
        </row>
        <row r="2220">
          <cell r="A2220">
            <v>1308083</v>
          </cell>
          <cell r="B2220" t="str">
            <v>ATIVID ACADEMICO-CIENTIFICO-CULTURAIS</v>
          </cell>
          <cell r="C2220" t="str">
            <v>Complementar</v>
          </cell>
          <cell r="D2220" t="str">
            <v> UNID. ACAD. DE GEOGRAFIA</v>
          </cell>
          <cell r="E2220">
            <v>14</v>
          </cell>
          <cell r="F2220">
            <v>210</v>
          </cell>
          <cell r="G2220">
            <v>2019</v>
          </cell>
        </row>
        <row r="2221">
          <cell r="A2221">
            <v>1308084</v>
          </cell>
          <cell r="B2221" t="str">
            <v>CIDADE,MEMORIA E IMAGINARIO SOCIAL</v>
          </cell>
          <cell r="C2221" t="str">
            <v>Optativa</v>
          </cell>
          <cell r="D2221" t="str">
            <v> UNID. ACAD. DE GEOGRAFIA</v>
          </cell>
          <cell r="E2221">
            <v>4</v>
          </cell>
          <cell r="F2221">
            <v>60</v>
          </cell>
          <cell r="G2221">
            <v>2019</v>
          </cell>
        </row>
        <row r="2222">
          <cell r="A2222">
            <v>1308085</v>
          </cell>
          <cell r="B2222" t="str">
            <v>GEOGRAFIA DO TURISMO</v>
          </cell>
          <cell r="C2222" t="str">
            <v>Optativa</v>
          </cell>
          <cell r="D2222" t="str">
            <v> UNID. ACAD. DE GEOGRAFIA</v>
          </cell>
          <cell r="E2222">
            <v>4</v>
          </cell>
          <cell r="F2222">
            <v>60</v>
          </cell>
          <cell r="G2222">
            <v>2019</v>
          </cell>
        </row>
        <row r="2223">
          <cell r="A2223">
            <v>1308086</v>
          </cell>
          <cell r="B2223" t="str">
            <v>ESPACOS DA DESCOLONIDADE E EMANCIPACAO</v>
          </cell>
          <cell r="C2223" t="str">
            <v>Optativa</v>
          </cell>
          <cell r="D2223" t="str">
            <v> UNID. ACAD. DE GEOGRAFIA</v>
          </cell>
          <cell r="E2223">
            <v>4</v>
          </cell>
          <cell r="F2223">
            <v>60</v>
          </cell>
          <cell r="G2223">
            <v>2019</v>
          </cell>
        </row>
        <row r="2224">
          <cell r="A2224">
            <v>1308087</v>
          </cell>
          <cell r="B2224" t="str">
            <v>ECOLOGIA GERAL</v>
          </cell>
          <cell r="C2224" t="str">
            <v>Optativa</v>
          </cell>
          <cell r="D2224" t="str">
            <v> UNID. ACAD. DE GEOGRAFIA</v>
          </cell>
          <cell r="E2224">
            <v>4</v>
          </cell>
          <cell r="F2224">
            <v>60</v>
          </cell>
          <cell r="G2224">
            <v>2019</v>
          </cell>
        </row>
        <row r="2225">
          <cell r="A2225">
            <v>1308088</v>
          </cell>
          <cell r="B2225" t="str">
            <v>GEOGRAFIA DAS AMERICAS</v>
          </cell>
          <cell r="C2225" t="str">
            <v>Optativa</v>
          </cell>
          <cell r="D2225" t="str">
            <v> UNID. ACAD. DE GEOGRAFIA</v>
          </cell>
          <cell r="E2225">
            <v>4</v>
          </cell>
          <cell r="F2225">
            <v>60</v>
          </cell>
          <cell r="G2225">
            <v>2019</v>
          </cell>
        </row>
        <row r="2226">
          <cell r="A2226">
            <v>1308089</v>
          </cell>
          <cell r="B2226" t="str">
            <v>GEOG DO COMERCIO E DO CONSUMO URBANO</v>
          </cell>
          <cell r="C2226" t="str">
            <v>Optativa</v>
          </cell>
          <cell r="D2226" t="str">
            <v> UNID. ACAD. DE GEOGRAFIA</v>
          </cell>
          <cell r="E2226">
            <v>4</v>
          </cell>
          <cell r="F2226">
            <v>60</v>
          </cell>
          <cell r="G2226">
            <v>2019</v>
          </cell>
        </row>
        <row r="2227">
          <cell r="A2227">
            <v>1308090</v>
          </cell>
          <cell r="B2227" t="str">
            <v>METODOLOGIA DA PESQUISA EM GEOGRAFIA</v>
          </cell>
          <cell r="C2227" t="str">
            <v>Optativa</v>
          </cell>
          <cell r="D2227" t="str">
            <v> UNID. ACAD. DE GEOGRAFIA</v>
          </cell>
          <cell r="E2227">
            <v>4</v>
          </cell>
          <cell r="F2227">
            <v>60</v>
          </cell>
          <cell r="G2227">
            <v>2019</v>
          </cell>
        </row>
        <row r="2228">
          <cell r="A2228">
            <v>1308091</v>
          </cell>
          <cell r="B2228" t="str">
            <v>QUANTIFCACAO E MAPEAMENTO EM GEOGRAFIA</v>
          </cell>
          <cell r="C2228" t="str">
            <v>Optativa</v>
          </cell>
          <cell r="D2228" t="str">
            <v> UNID. ACAD. DE GEOGRAFIA</v>
          </cell>
          <cell r="E2228">
            <v>4</v>
          </cell>
          <cell r="F2228">
            <v>60</v>
          </cell>
          <cell r="G2228">
            <v>2019</v>
          </cell>
        </row>
        <row r="2229">
          <cell r="A2229">
            <v>1308092</v>
          </cell>
          <cell r="B2229" t="str">
            <v>AGROECOLOGIA E GEOGRAFIA</v>
          </cell>
          <cell r="C2229" t="str">
            <v>Optativa</v>
          </cell>
          <cell r="D2229" t="str">
            <v> UNID. ACAD. DE GEOGRAFIA</v>
          </cell>
          <cell r="E2229">
            <v>4</v>
          </cell>
          <cell r="F2229">
            <v>60</v>
          </cell>
          <cell r="G2229">
            <v>2019</v>
          </cell>
        </row>
        <row r="2230">
          <cell r="A2230">
            <v>1308093</v>
          </cell>
          <cell r="B2230" t="str">
            <v>TRABALHO DE CONCLUSAO DE CURSO</v>
          </cell>
          <cell r="C2230" t="str">
            <v>Complementar</v>
          </cell>
          <cell r="D2230" t="str">
            <v> UNID. ACAD. DE GEOGRAFIA</v>
          </cell>
          <cell r="E2230">
            <v>10</v>
          </cell>
          <cell r="F2230">
            <v>150</v>
          </cell>
          <cell r="G2230">
            <v>2019</v>
          </cell>
        </row>
        <row r="2231">
          <cell r="A2231">
            <v>1308094</v>
          </cell>
          <cell r="B2231" t="str">
            <v>TEORIA E METODO EM GEOGRAFIA</v>
          </cell>
          <cell r="C2231" t="str">
            <v>Obrigatória</v>
          </cell>
          <cell r="D2231" t="str">
            <v> UNID. ACAD. DE GEOGRAFIA</v>
          </cell>
          <cell r="E2231">
            <v>3</v>
          </cell>
          <cell r="F2231">
            <v>45</v>
          </cell>
          <cell r="G2231">
            <v>2019</v>
          </cell>
        </row>
        <row r="2232">
          <cell r="A2232">
            <v>1308095</v>
          </cell>
          <cell r="B2232" t="str">
            <v>TEG(PESQ QUAL APLIC À CIÊNCIAS HUMANAS)</v>
          </cell>
          <cell r="C2232" t="str">
            <v>Optativa</v>
          </cell>
          <cell r="D2232" t="str">
            <v>UNID. ACAD. DE GEOGRAFIA</v>
          </cell>
          <cell r="E2232">
            <v>4</v>
          </cell>
          <cell r="F2232">
            <v>60</v>
          </cell>
          <cell r="G2232">
            <v>2009</v>
          </cell>
        </row>
        <row r="2233">
          <cell r="A2233">
            <v>1404026</v>
          </cell>
          <cell r="B2233" t="str">
            <v>ELETROTÉCNICA GERAL</v>
          </cell>
          <cell r="C2233" t="str">
            <v>Obrigatória</v>
          </cell>
          <cell r="D2233" t="str">
            <v> UNID. ACAD. DE ENGENHARIA ELÉTRICA</v>
          </cell>
          <cell r="E2233">
            <v>4</v>
          </cell>
          <cell r="F2233">
            <v>60</v>
          </cell>
          <cell r="G2233">
            <v>2009</v>
          </cell>
        </row>
        <row r="2234">
          <cell r="A2234">
            <v>1404108</v>
          </cell>
          <cell r="B2234" t="str">
            <v>TEEE(MET. NUM. NO ELETROMAGN.)</v>
          </cell>
          <cell r="C2234" t="str">
            <v>Optativa</v>
          </cell>
          <cell r="D2234" t="str">
            <v> UNID. ACAD. DE ENGENHARIA ELÉTRICA</v>
          </cell>
          <cell r="E2234">
            <v>2</v>
          </cell>
          <cell r="F2234">
            <v>30</v>
          </cell>
          <cell r="G2234">
            <v>1999</v>
          </cell>
        </row>
        <row r="2235">
          <cell r="A2235">
            <v>1404126</v>
          </cell>
          <cell r="B2235" t="str">
            <v>ESTAGIO SUPERVISIONADO</v>
          </cell>
          <cell r="C2235" t="str">
            <v>Complementar</v>
          </cell>
          <cell r="D2235" t="str">
            <v> UNID. ACAD. DE ENGENHARIA ELÉTRICA</v>
          </cell>
          <cell r="E2235">
            <v>9</v>
          </cell>
          <cell r="F2235">
            <v>270</v>
          </cell>
          <cell r="G2235">
            <v>1999</v>
          </cell>
        </row>
        <row r="2236">
          <cell r="A2236">
            <v>1404127</v>
          </cell>
          <cell r="B2236" t="str">
            <v>ESTAGIO SUPERVISIONADO</v>
          </cell>
          <cell r="C2236" t="str">
            <v>Complementar</v>
          </cell>
          <cell r="D2236" t="str">
            <v> UNID. ACAD. DE ENGENHARIA ELÉTRICA</v>
          </cell>
          <cell r="E2236">
            <v>6</v>
          </cell>
          <cell r="F2236">
            <v>180</v>
          </cell>
          <cell r="G2236">
            <v>1999</v>
          </cell>
        </row>
        <row r="2237">
          <cell r="A2237">
            <v>1404132</v>
          </cell>
          <cell r="B2237" t="str">
            <v>INTRODUÇÃO À ENGENHARIA ELÉTRICA</v>
          </cell>
          <cell r="C2237" t="str">
            <v>Obrigatória</v>
          </cell>
          <cell r="D2237" t="str">
            <v> UNID. ACAD. DE ENGENHARIA ELÉTRICA</v>
          </cell>
          <cell r="E2237">
            <v>2</v>
          </cell>
          <cell r="F2237">
            <v>30</v>
          </cell>
          <cell r="G2237">
            <v>1999</v>
          </cell>
        </row>
        <row r="2238">
          <cell r="A2238">
            <v>1404133</v>
          </cell>
          <cell r="B2238" t="str">
            <v>INSTALACOES ELETRICAS</v>
          </cell>
          <cell r="C2238" t="str">
            <v>Obrigatória</v>
          </cell>
          <cell r="D2238" t="str">
            <v> UNID. ACAD. DE ENGENHARIA ELÉTRICA</v>
          </cell>
          <cell r="E2238">
            <v>4</v>
          </cell>
          <cell r="F2238">
            <v>60</v>
          </cell>
          <cell r="G2238">
            <v>1999</v>
          </cell>
        </row>
        <row r="2239">
          <cell r="A2239">
            <v>1404134</v>
          </cell>
          <cell r="B2239" t="str">
            <v>LAB.INSTALACOES ELETRICAS</v>
          </cell>
          <cell r="C2239" t="str">
            <v>Obrigatória</v>
          </cell>
          <cell r="D2239" t="str">
            <v> UNID. ACAD. DE ENGENHARIA ELÉTRICA</v>
          </cell>
          <cell r="E2239">
            <v>1</v>
          </cell>
          <cell r="F2239">
            <v>15</v>
          </cell>
          <cell r="G2239">
            <v>1999</v>
          </cell>
        </row>
        <row r="2240">
          <cell r="A2240">
            <v>1404135</v>
          </cell>
          <cell r="B2240" t="str">
            <v>SISTEMAS ELÉTRICOS</v>
          </cell>
          <cell r="C2240" t="str">
            <v>Obrigatória</v>
          </cell>
          <cell r="D2240" t="str">
            <v> UNID. ACAD. DE ENGENHARIA ELÉTRICA</v>
          </cell>
          <cell r="E2240">
            <v>4</v>
          </cell>
          <cell r="F2240">
            <v>60</v>
          </cell>
          <cell r="G2240">
            <v>1999</v>
          </cell>
        </row>
        <row r="2241">
          <cell r="A2241">
            <v>1404136</v>
          </cell>
          <cell r="B2241" t="str">
            <v>LAB. SISTEMAS ELÉTRICOS</v>
          </cell>
          <cell r="C2241" t="str">
            <v>Obrigatória</v>
          </cell>
          <cell r="D2241" t="str">
            <v> UNID. ACAD. DE ENGENHARIA ELÉTRICA</v>
          </cell>
          <cell r="E2241">
            <v>1</v>
          </cell>
          <cell r="F2241">
            <v>15</v>
          </cell>
          <cell r="G2241">
            <v>1999</v>
          </cell>
        </row>
        <row r="2242">
          <cell r="A2242">
            <v>1404137</v>
          </cell>
          <cell r="B2242" t="str">
            <v>CIRCUITOS ELÉTRICOS I</v>
          </cell>
          <cell r="C2242" t="str">
            <v>Obrigatória</v>
          </cell>
          <cell r="D2242" t="str">
            <v> UNID. ACAD. DE ENGENHARIA ELÉTRICA</v>
          </cell>
          <cell r="E2242">
            <v>4</v>
          </cell>
          <cell r="F2242">
            <v>60</v>
          </cell>
          <cell r="G2242">
            <v>1999</v>
          </cell>
        </row>
        <row r="2243">
          <cell r="A2243">
            <v>1404138</v>
          </cell>
          <cell r="B2243" t="str">
            <v>CIRCUITOS ELÉTRICOS II</v>
          </cell>
          <cell r="C2243" t="str">
            <v>Obrigatória</v>
          </cell>
          <cell r="D2243" t="str">
            <v> UNID. ACAD. DE ENGENHARIA ELÉTRICA</v>
          </cell>
          <cell r="E2243">
            <v>4</v>
          </cell>
          <cell r="F2243">
            <v>60</v>
          </cell>
          <cell r="G2243">
            <v>1999</v>
          </cell>
        </row>
        <row r="2244">
          <cell r="A2244">
            <v>1404139</v>
          </cell>
          <cell r="B2244" t="str">
            <v>LAB. CIRCUITOS ELÉTRICOS I</v>
          </cell>
          <cell r="C2244" t="str">
            <v>Obrigatória</v>
          </cell>
          <cell r="D2244" t="str">
            <v> UNID. ACAD. DE ENGENHARIA ELÉTRICA</v>
          </cell>
          <cell r="E2244">
            <v>1</v>
          </cell>
          <cell r="F2244">
            <v>15</v>
          </cell>
          <cell r="G2244">
            <v>1999</v>
          </cell>
        </row>
        <row r="2245">
          <cell r="A2245">
            <v>1404140</v>
          </cell>
          <cell r="B2245" t="str">
            <v>LAB. CIRCUITOS ELÉTRICOS II</v>
          </cell>
          <cell r="C2245" t="str">
            <v>Obrigatória</v>
          </cell>
          <cell r="D2245" t="str">
            <v> UNID. ACAD. DE ENGENHARIA ELÉTRICA</v>
          </cell>
          <cell r="E2245">
            <v>1</v>
          </cell>
          <cell r="F2245">
            <v>15</v>
          </cell>
          <cell r="G2245">
            <v>1999</v>
          </cell>
        </row>
        <row r="2246">
          <cell r="A2246">
            <v>1404141</v>
          </cell>
          <cell r="B2246" t="str">
            <v>ELETROMAGNETISMO</v>
          </cell>
          <cell r="C2246" t="str">
            <v>Obrigatória</v>
          </cell>
          <cell r="D2246" t="str">
            <v> UNID. ACAD. DE ENGENHARIA ELÉTRICA</v>
          </cell>
          <cell r="E2246">
            <v>4</v>
          </cell>
          <cell r="F2246">
            <v>60</v>
          </cell>
          <cell r="G2246">
            <v>1999</v>
          </cell>
        </row>
        <row r="2247">
          <cell r="A2247">
            <v>1404142</v>
          </cell>
          <cell r="B2247" t="str">
            <v>LAB. ELETROMAGNETISMO</v>
          </cell>
          <cell r="C2247" t="str">
            <v>Obrigatória</v>
          </cell>
          <cell r="D2247" t="str">
            <v> UNID. ACAD. DE ENGENHARIA ELÉTRICA</v>
          </cell>
          <cell r="E2247">
            <v>1</v>
          </cell>
          <cell r="F2247">
            <v>15</v>
          </cell>
          <cell r="G2247">
            <v>1999</v>
          </cell>
        </row>
        <row r="2248">
          <cell r="A2248">
            <v>1404143</v>
          </cell>
          <cell r="B2248" t="str">
            <v>ONDAS E LINHAS</v>
          </cell>
          <cell r="C2248" t="str">
            <v>Obrigatória</v>
          </cell>
          <cell r="D2248" t="str">
            <v> UNID. ACAD. DE ENGENHARIA ELÉTRICA</v>
          </cell>
          <cell r="E2248">
            <v>4</v>
          </cell>
          <cell r="F2248">
            <v>60</v>
          </cell>
          <cell r="G2248">
            <v>1999</v>
          </cell>
        </row>
        <row r="2249">
          <cell r="A2249">
            <v>1404144</v>
          </cell>
          <cell r="B2249" t="str">
            <v>DISPOSITIVOS ELETRONICOS</v>
          </cell>
          <cell r="C2249" t="str">
            <v>Obrigatória</v>
          </cell>
          <cell r="D2249" t="str">
            <v> UNID. ACAD. DE ENGENHARIA ELÉTRICA</v>
          </cell>
          <cell r="E2249">
            <v>4</v>
          </cell>
          <cell r="F2249">
            <v>60</v>
          </cell>
          <cell r="G2249">
            <v>1999</v>
          </cell>
        </row>
        <row r="2250">
          <cell r="A2250">
            <v>1404145</v>
          </cell>
          <cell r="B2250" t="str">
            <v>ELETRONICA</v>
          </cell>
          <cell r="C2250" t="str">
            <v>Obrigatória</v>
          </cell>
          <cell r="D2250" t="str">
            <v> UNID. ACAD. DE ENGENHARIA ELÉTRICA</v>
          </cell>
          <cell r="E2250">
            <v>4</v>
          </cell>
          <cell r="F2250">
            <v>60</v>
          </cell>
          <cell r="G2250">
            <v>1999</v>
          </cell>
        </row>
        <row r="2251">
          <cell r="A2251">
            <v>1404146</v>
          </cell>
          <cell r="B2251" t="str">
            <v>ELETRONICA DE POTENCIA</v>
          </cell>
          <cell r="C2251" t="str">
            <v>Obrigatória</v>
          </cell>
          <cell r="D2251" t="str">
            <v> UNID. ACAD. DE ENGENHARIA ELÉTRICA</v>
          </cell>
          <cell r="E2251">
            <v>4</v>
          </cell>
          <cell r="F2251">
            <v>60</v>
          </cell>
          <cell r="G2251">
            <v>1999</v>
          </cell>
        </row>
        <row r="2252">
          <cell r="A2252">
            <v>1404147</v>
          </cell>
          <cell r="B2252" t="str">
            <v>LAB. DISPOSITIVOS ELETRONICOS</v>
          </cell>
          <cell r="C2252" t="str">
            <v>Obrigatória</v>
          </cell>
          <cell r="D2252" t="str">
            <v> UNID. ACAD. DE ENGENHARIA ELÉTRICA</v>
          </cell>
          <cell r="E2252">
            <v>1</v>
          </cell>
          <cell r="F2252">
            <v>15</v>
          </cell>
          <cell r="G2252">
            <v>1999</v>
          </cell>
        </row>
        <row r="2253">
          <cell r="A2253">
            <v>1404148</v>
          </cell>
          <cell r="B2253" t="str">
            <v>LAB. ELETRONICA</v>
          </cell>
          <cell r="C2253" t="str">
            <v>Obrigatória</v>
          </cell>
          <cell r="D2253" t="str">
            <v> UNID. ACAD. DE ENGENHARIA ELÉTRICA</v>
          </cell>
          <cell r="E2253">
            <v>1</v>
          </cell>
          <cell r="F2253">
            <v>15</v>
          </cell>
          <cell r="G2253">
            <v>1999</v>
          </cell>
        </row>
        <row r="2254">
          <cell r="A2254">
            <v>1404149</v>
          </cell>
          <cell r="B2254" t="str">
            <v>LAB. ELETRONICA DE POTENCIA</v>
          </cell>
          <cell r="C2254" t="str">
            <v>Obrigatória</v>
          </cell>
          <cell r="D2254" t="str">
            <v> UNID. ACAD. DE ENGENHARIA ELÉTRICA</v>
          </cell>
          <cell r="E2254">
            <v>1</v>
          </cell>
          <cell r="F2254">
            <v>15</v>
          </cell>
          <cell r="G2254">
            <v>1999</v>
          </cell>
        </row>
        <row r="2255">
          <cell r="A2255">
            <v>1404150</v>
          </cell>
          <cell r="B2255" t="str">
            <v>MATERIAIS ELÉTRICOS</v>
          </cell>
          <cell r="C2255" t="str">
            <v>Obrigatória</v>
          </cell>
          <cell r="D2255" t="str">
            <v> UNID. ACAD. DE ENGENHARIA ELÉTRICA</v>
          </cell>
          <cell r="E2255">
            <v>4</v>
          </cell>
          <cell r="F2255">
            <v>60</v>
          </cell>
          <cell r="G2255">
            <v>1999</v>
          </cell>
        </row>
        <row r="2256">
          <cell r="A2256">
            <v>1404151</v>
          </cell>
          <cell r="B2256" t="str">
            <v>LAB. MATERIAIS ELÉTRICOS</v>
          </cell>
          <cell r="C2256" t="str">
            <v>Obrigatória</v>
          </cell>
          <cell r="D2256" t="str">
            <v> UNID. ACAD. DE ENGENHARIA ELÉTRICA</v>
          </cell>
          <cell r="E2256">
            <v>1</v>
          </cell>
          <cell r="F2256">
            <v>15</v>
          </cell>
          <cell r="G2256">
            <v>1999</v>
          </cell>
        </row>
        <row r="2257">
          <cell r="A2257">
            <v>1404152</v>
          </cell>
          <cell r="B2257" t="str">
            <v>CONVERSÃO ELETROMECÂNICA</v>
          </cell>
          <cell r="C2257" t="str">
            <v>Obrigatória</v>
          </cell>
          <cell r="D2257" t="str">
            <v> UNID. ACAD. DE ENGENHARIA ELÉTRICA</v>
          </cell>
          <cell r="E2257">
            <v>4</v>
          </cell>
          <cell r="F2257">
            <v>60</v>
          </cell>
          <cell r="G2257">
            <v>1999</v>
          </cell>
        </row>
        <row r="2258">
          <cell r="A2258">
            <v>1404153</v>
          </cell>
          <cell r="B2258" t="str">
            <v>LAB. CONVERSÃO ELETROMECÂNICA</v>
          </cell>
          <cell r="C2258" t="str">
            <v>Obrigatória</v>
          </cell>
          <cell r="D2258" t="str">
            <v> UNID. ACAD. DE ENGENHARIA ELÉTRICA</v>
          </cell>
          <cell r="E2258">
            <v>1</v>
          </cell>
          <cell r="F2258">
            <v>15</v>
          </cell>
          <cell r="G2258">
            <v>1999</v>
          </cell>
        </row>
        <row r="2259">
          <cell r="A2259">
            <v>1404154</v>
          </cell>
          <cell r="B2259" t="str">
            <v>MÁQUINAS ELÉTRICAS</v>
          </cell>
          <cell r="C2259" t="str">
            <v>Obrigatória</v>
          </cell>
          <cell r="D2259" t="str">
            <v> UNID. ACAD. DE ENGENHARIA ELÉTRICA</v>
          </cell>
          <cell r="E2259">
            <v>4</v>
          </cell>
          <cell r="F2259">
            <v>60</v>
          </cell>
          <cell r="G2259">
            <v>1999</v>
          </cell>
        </row>
        <row r="2260">
          <cell r="A2260">
            <v>1404155</v>
          </cell>
          <cell r="B2260" t="str">
            <v>LABORATÓRIO DE MÁQUINAS ELÉTRICAS</v>
          </cell>
          <cell r="C2260" t="str">
            <v>Obrigatória</v>
          </cell>
          <cell r="D2260" t="str">
            <v> UNID. ACAD. DE ENGENHARIA ELÉTRICA</v>
          </cell>
          <cell r="E2260">
            <v>1</v>
          </cell>
          <cell r="F2260">
            <v>15</v>
          </cell>
          <cell r="G2260">
            <v>1999</v>
          </cell>
        </row>
        <row r="2261">
          <cell r="A2261">
            <v>1404156</v>
          </cell>
          <cell r="B2261" t="str">
            <v>CONTROLE ANALOGICO</v>
          </cell>
          <cell r="C2261" t="str">
            <v>Obrigatória</v>
          </cell>
          <cell r="D2261" t="str">
            <v> UNID. ACAD. DE ENGENHARIA ELÉTRICA</v>
          </cell>
          <cell r="E2261">
            <v>4</v>
          </cell>
          <cell r="F2261">
            <v>60</v>
          </cell>
          <cell r="G2261">
            <v>1999</v>
          </cell>
        </row>
        <row r="2262">
          <cell r="A2262">
            <v>1404157</v>
          </cell>
          <cell r="B2262" t="str">
            <v>CONTROLE DIGITAL</v>
          </cell>
          <cell r="C2262" t="str">
            <v>Obrigatória</v>
          </cell>
          <cell r="D2262" t="str">
            <v> UNID. ACAD. DE ENGENHARIA ELÉTRICA</v>
          </cell>
          <cell r="E2262">
            <v>4</v>
          </cell>
          <cell r="F2262">
            <v>60</v>
          </cell>
          <cell r="G2262">
            <v>1999</v>
          </cell>
        </row>
        <row r="2263">
          <cell r="A2263">
            <v>1404158</v>
          </cell>
          <cell r="B2263" t="str">
            <v>LAB. CONTROLE ANALOGICO</v>
          </cell>
          <cell r="C2263" t="str">
            <v>Obrigatória</v>
          </cell>
          <cell r="D2263" t="str">
            <v> UNID. ACAD. DE ENGENHARIA ELÉTRICA</v>
          </cell>
          <cell r="E2263">
            <v>1</v>
          </cell>
          <cell r="F2263">
            <v>15</v>
          </cell>
          <cell r="G2263">
            <v>1999</v>
          </cell>
        </row>
        <row r="2264">
          <cell r="A2264">
            <v>1404159</v>
          </cell>
          <cell r="B2264" t="str">
            <v>LAB. CONTROLE DIGITAL</v>
          </cell>
          <cell r="C2264" t="str">
            <v>Obrigatória</v>
          </cell>
          <cell r="D2264" t="str">
            <v> UNID. ACAD. DE ENGENHARIA ELÉTRICA</v>
          </cell>
          <cell r="E2264">
            <v>1</v>
          </cell>
          <cell r="F2264">
            <v>15</v>
          </cell>
          <cell r="G2264">
            <v>1999</v>
          </cell>
        </row>
        <row r="2265">
          <cell r="A2265">
            <v>1404160</v>
          </cell>
          <cell r="B2265" t="str">
            <v>ANÁLISE DE SINAIS E SISTEMAS</v>
          </cell>
          <cell r="C2265" t="str">
            <v>Optativa</v>
          </cell>
          <cell r="D2265" t="str">
            <v> UNID. ACAD. DE ENGENHARIA ELÉTRICA</v>
          </cell>
          <cell r="E2265">
            <v>4</v>
          </cell>
          <cell r="F2265">
            <v>60</v>
          </cell>
          <cell r="G2265">
            <v>2008</v>
          </cell>
        </row>
        <row r="2266">
          <cell r="A2266">
            <v>1404161</v>
          </cell>
          <cell r="B2266" t="str">
            <v>PRINCIPIOS DE COMUNICACOES</v>
          </cell>
          <cell r="C2266" t="str">
            <v>Obrigatória</v>
          </cell>
          <cell r="D2266" t="str">
            <v> UNID. ACAD. DE ENGENHARIA ELÉTRICA</v>
          </cell>
          <cell r="E2266">
            <v>4</v>
          </cell>
          <cell r="F2266">
            <v>60</v>
          </cell>
          <cell r="G2266">
            <v>1999</v>
          </cell>
        </row>
        <row r="2267">
          <cell r="A2267">
            <v>1404162</v>
          </cell>
          <cell r="B2267" t="str">
            <v>LAB. PRINCIPIOS DE COMUNICACOES</v>
          </cell>
          <cell r="C2267" t="str">
            <v>Obrigatória</v>
          </cell>
          <cell r="D2267" t="str">
            <v> UNID. ACAD. DE ENGENHARIA ELÉTRICA</v>
          </cell>
          <cell r="E2267">
            <v>1</v>
          </cell>
          <cell r="F2267">
            <v>15</v>
          </cell>
          <cell r="G2267">
            <v>1999</v>
          </cell>
        </row>
        <row r="2268">
          <cell r="A2268">
            <v>1404163</v>
          </cell>
          <cell r="B2268" t="str">
            <v>CIRCUITOS LOGICOS</v>
          </cell>
          <cell r="C2268" t="str">
            <v>Obrigatória</v>
          </cell>
          <cell r="D2268" t="str">
            <v> UNID. ACAD. DE ENGENHARIA ELÉTRICA</v>
          </cell>
          <cell r="E2268">
            <v>4</v>
          </cell>
          <cell r="F2268">
            <v>60</v>
          </cell>
          <cell r="G2268">
            <v>1999</v>
          </cell>
        </row>
        <row r="2269">
          <cell r="A2269">
            <v>1404164</v>
          </cell>
          <cell r="B2269" t="str">
            <v>LAB. CIRCUITOS LOGICOS</v>
          </cell>
          <cell r="C2269" t="str">
            <v>Obrigatória</v>
          </cell>
          <cell r="D2269" t="str">
            <v> UNID. ACAD. DE ENGENHARIA ELÉTRICA</v>
          </cell>
          <cell r="E2269">
            <v>1</v>
          </cell>
          <cell r="F2269">
            <v>15</v>
          </cell>
          <cell r="G2269">
            <v>1999</v>
          </cell>
        </row>
        <row r="2270">
          <cell r="A2270">
            <v>1404165</v>
          </cell>
          <cell r="B2270" t="str">
            <v>ARQUITETURA DE SISTEMAS DIGITAIS</v>
          </cell>
          <cell r="C2270" t="str">
            <v>Obrigatória</v>
          </cell>
          <cell r="D2270" t="str">
            <v> UNID. ACAD. DE ENGENHARIA ELÉTRICA</v>
          </cell>
          <cell r="E2270">
            <v>4</v>
          </cell>
          <cell r="F2270">
            <v>60</v>
          </cell>
          <cell r="G2270">
            <v>1999</v>
          </cell>
        </row>
        <row r="2271">
          <cell r="A2271">
            <v>1404166</v>
          </cell>
          <cell r="B2271" t="str">
            <v>LAB ARQUIT. DE SISTEMAS DIGITAIS</v>
          </cell>
          <cell r="C2271" t="str">
            <v>Obrigatória</v>
          </cell>
          <cell r="D2271" t="str">
            <v> UNID. ACAD. DE ENGENHARIA ELÉTRICA</v>
          </cell>
          <cell r="E2271">
            <v>2</v>
          </cell>
          <cell r="F2271">
            <v>30</v>
          </cell>
          <cell r="G2271">
            <v>1999</v>
          </cell>
        </row>
        <row r="2272">
          <cell r="A2272">
            <v>1404167</v>
          </cell>
          <cell r="B2272" t="str">
            <v>ANÁLISE DE SISTEMAS ELÉTRICOS</v>
          </cell>
          <cell r="C2272" t="str">
            <v>Optativa</v>
          </cell>
          <cell r="D2272" t="str">
            <v> UNID. ACAD. DE ENGENHARIA ELÉTRICA</v>
          </cell>
          <cell r="E2272">
            <v>4</v>
          </cell>
          <cell r="F2272">
            <v>60</v>
          </cell>
          <cell r="G2272">
            <v>1999</v>
          </cell>
        </row>
        <row r="2273">
          <cell r="A2273">
            <v>1404168</v>
          </cell>
          <cell r="B2273" t="str">
            <v>DISTRIBUICAO DE ENERGIA ELETRICA</v>
          </cell>
          <cell r="C2273" t="str">
            <v>Optativa</v>
          </cell>
          <cell r="D2273" t="str">
            <v> UNID. ACAD. DE ENGENHARIA ELÉTRICA</v>
          </cell>
          <cell r="E2273">
            <v>4</v>
          </cell>
          <cell r="F2273">
            <v>60</v>
          </cell>
          <cell r="G2273">
            <v>1999</v>
          </cell>
        </row>
        <row r="2274">
          <cell r="A2274">
            <v>1404169</v>
          </cell>
          <cell r="B2274" t="str">
            <v>EQUIPAMENTOS ELÉTRICOS</v>
          </cell>
          <cell r="C2274" t="str">
            <v>Optativa</v>
          </cell>
          <cell r="D2274" t="str">
            <v> UNID. ACAD. DE ENGENHARIA ELÉTRICA</v>
          </cell>
          <cell r="E2274">
            <v>5</v>
          </cell>
          <cell r="F2274">
            <v>75</v>
          </cell>
          <cell r="G2274">
            <v>1999</v>
          </cell>
        </row>
        <row r="2275">
          <cell r="A2275">
            <v>1404170</v>
          </cell>
          <cell r="B2275" t="str">
            <v>GERACAO DE ENERGIA ELETRICA</v>
          </cell>
          <cell r="C2275" t="str">
            <v>Optativa</v>
          </cell>
          <cell r="D2275" t="str">
            <v> UNID. ACAD. DE ENGENHARIA ELÉTRICA</v>
          </cell>
          <cell r="E2275">
            <v>4</v>
          </cell>
          <cell r="F2275">
            <v>60</v>
          </cell>
          <cell r="G2275">
            <v>1999</v>
          </cell>
        </row>
        <row r="2276">
          <cell r="A2276">
            <v>1404171</v>
          </cell>
          <cell r="B2276" t="str">
            <v>GERENCIAMENTO DE ENERGIA</v>
          </cell>
          <cell r="C2276" t="str">
            <v>Optativa</v>
          </cell>
          <cell r="D2276" t="str">
            <v> UNID. ACAD. DE ENGENHARIA ELÉTRICA</v>
          </cell>
          <cell r="E2276">
            <v>4</v>
          </cell>
          <cell r="F2276">
            <v>60</v>
          </cell>
          <cell r="G2276">
            <v>1999</v>
          </cell>
        </row>
        <row r="2277">
          <cell r="A2277">
            <v>1404172</v>
          </cell>
          <cell r="B2277" t="str">
            <v>TÉCNICAS DE MEDIÇÃO</v>
          </cell>
          <cell r="C2277" t="str">
            <v>Optativa</v>
          </cell>
          <cell r="D2277" t="str">
            <v> UNID. ACAD. DE ENGENHARIA ELÉTRICA</v>
          </cell>
          <cell r="E2277">
            <v>4</v>
          </cell>
          <cell r="F2277">
            <v>60</v>
          </cell>
          <cell r="G2277">
            <v>1999</v>
          </cell>
        </row>
        <row r="2278">
          <cell r="A2278">
            <v>1404173</v>
          </cell>
          <cell r="B2278" t="str">
            <v>OPERAÇÃO E CONT. DE SISTEMAS ELÉTRICOS</v>
          </cell>
          <cell r="C2278" t="str">
            <v>Optativa</v>
          </cell>
          <cell r="D2278" t="str">
            <v> UNID. ACAD. DE ENGENHARIA ELÉTRICA</v>
          </cell>
          <cell r="E2278">
            <v>4</v>
          </cell>
          <cell r="F2278">
            <v>60</v>
          </cell>
          <cell r="G2278">
            <v>1999</v>
          </cell>
        </row>
        <row r="2279">
          <cell r="A2279">
            <v>1404174</v>
          </cell>
          <cell r="B2279" t="str">
            <v>PROTEÇÃO DE SISTEMAS ELÉTRICOS</v>
          </cell>
          <cell r="C2279" t="str">
            <v>Optativa</v>
          </cell>
          <cell r="D2279" t="str">
            <v> UNID. ACAD. DE ENGENHARIA ELÉTRICA</v>
          </cell>
          <cell r="E2279">
            <v>4</v>
          </cell>
          <cell r="F2279">
            <v>60</v>
          </cell>
          <cell r="G2279">
            <v>1999</v>
          </cell>
        </row>
        <row r="2280">
          <cell r="A2280">
            <v>1404175</v>
          </cell>
          <cell r="B2280" t="str">
            <v>TÉCNICAS DE ALTA TENSÃO</v>
          </cell>
          <cell r="C2280" t="str">
            <v>Optativa</v>
          </cell>
          <cell r="D2280" t="str">
            <v> UNID. ACAD. DE ENGENHARIA ELÉTRICA</v>
          </cell>
          <cell r="E2280">
            <v>4</v>
          </cell>
          <cell r="F2280">
            <v>60</v>
          </cell>
          <cell r="G2280">
            <v>1999</v>
          </cell>
        </row>
        <row r="2281">
          <cell r="A2281">
            <v>1404176</v>
          </cell>
          <cell r="B2281" t="str">
            <v>ARQUITETURAS AVANÇ. P/ COMPUTAÇÃO</v>
          </cell>
          <cell r="C2281" t="str">
            <v>Optativa</v>
          </cell>
          <cell r="D2281" t="str">
            <v> UNID. ACAD. DE ENGENHARIA ELÉTRICA</v>
          </cell>
          <cell r="E2281">
            <v>4</v>
          </cell>
          <cell r="F2281">
            <v>60</v>
          </cell>
          <cell r="G2281">
            <v>1999</v>
          </cell>
        </row>
        <row r="2282">
          <cell r="A2282">
            <v>1404177</v>
          </cell>
          <cell r="B2282" t="str">
            <v>CIRCUITOS PARA COMUNICACOES</v>
          </cell>
          <cell r="C2282" t="str">
            <v>Optativa</v>
          </cell>
          <cell r="D2282" t="str">
            <v> UNID. ACAD. DE ENGENHARIA ELÉTRICA</v>
          </cell>
          <cell r="E2282">
            <v>5</v>
          </cell>
          <cell r="F2282">
            <v>75</v>
          </cell>
          <cell r="G2282">
            <v>1999</v>
          </cell>
        </row>
        <row r="2283">
          <cell r="A2283">
            <v>1404178</v>
          </cell>
          <cell r="B2283" t="str">
            <v>ESTRUTURA E CONCEPCAO DE CIRC. INTEG.</v>
          </cell>
          <cell r="C2283" t="str">
            <v>Optativa</v>
          </cell>
          <cell r="D2283" t="str">
            <v> UNID. ACAD. DE ENGENHARIA ELÉTRICA</v>
          </cell>
          <cell r="E2283">
            <v>4</v>
          </cell>
          <cell r="F2283">
            <v>60</v>
          </cell>
          <cell r="G2283">
            <v>1999</v>
          </cell>
        </row>
        <row r="2284">
          <cell r="A2284">
            <v>1404179</v>
          </cell>
          <cell r="B2284" t="str">
            <v>FILTROS ELÉTRICOS</v>
          </cell>
          <cell r="C2284" t="str">
            <v>Optativa</v>
          </cell>
          <cell r="D2284" t="str">
            <v> UNID. ACAD. DE ENGENHARIA ELÉTRICA</v>
          </cell>
          <cell r="E2284">
            <v>5</v>
          </cell>
          <cell r="F2284">
            <v>75</v>
          </cell>
          <cell r="G2284">
            <v>1999</v>
          </cell>
        </row>
        <row r="2285">
          <cell r="A2285">
            <v>1404180</v>
          </cell>
          <cell r="B2285" t="str">
            <v>INSTRUMENTACAO ELETRONICA</v>
          </cell>
          <cell r="C2285" t="str">
            <v>Optativa</v>
          </cell>
          <cell r="D2285" t="str">
            <v> UNID. ACAD. DE ENGENHARIA ELÉTRICA</v>
          </cell>
          <cell r="E2285">
            <v>5</v>
          </cell>
          <cell r="F2285">
            <v>75</v>
          </cell>
          <cell r="G2285">
            <v>1999</v>
          </cell>
        </row>
        <row r="2286">
          <cell r="A2286">
            <v>1404181</v>
          </cell>
          <cell r="B2286" t="str">
            <v>PROCESSAMENTO DIGITAL DE SINAIS</v>
          </cell>
          <cell r="C2286" t="str">
            <v>Optativa</v>
          </cell>
          <cell r="D2286" t="str">
            <v> UNID. ACAD. DE ENGENHARIA ELÉTRICA</v>
          </cell>
          <cell r="E2286">
            <v>4</v>
          </cell>
          <cell r="F2286">
            <v>60</v>
          </cell>
          <cell r="G2286">
            <v>2008</v>
          </cell>
        </row>
        <row r="2287">
          <cell r="A2287">
            <v>1404182</v>
          </cell>
          <cell r="B2287" t="str">
            <v>PROJETO DE CIRCUITOS INTEGRADOS</v>
          </cell>
          <cell r="C2287" t="str">
            <v>Optativa</v>
          </cell>
          <cell r="D2287" t="str">
            <v> UNID. ACAD. DE ENGENHARIA ELÉTRICA</v>
          </cell>
          <cell r="E2287">
            <v>4</v>
          </cell>
          <cell r="F2287">
            <v>60</v>
          </cell>
          <cell r="G2287">
            <v>1999</v>
          </cell>
        </row>
        <row r="2288">
          <cell r="A2288">
            <v>1404183</v>
          </cell>
          <cell r="B2288" t="str">
            <v>SISTEMAS DE AQUIS.DE DADOS E INTERFACE</v>
          </cell>
          <cell r="C2288" t="str">
            <v>Optativa</v>
          </cell>
          <cell r="D2288" t="str">
            <v> UNID. ACAD. DE ENGENHARIA ELÉTRICA</v>
          </cell>
          <cell r="E2288">
            <v>5</v>
          </cell>
          <cell r="F2288">
            <v>75</v>
          </cell>
          <cell r="G2288">
            <v>1999</v>
          </cell>
        </row>
        <row r="2289">
          <cell r="A2289">
            <v>1404184</v>
          </cell>
          <cell r="B2289" t="str">
            <v>SISTEMAS DE AUTOMACAO INDUSTRIAL</v>
          </cell>
          <cell r="C2289" t="str">
            <v>Optativa</v>
          </cell>
          <cell r="D2289" t="str">
            <v> UNID. ACAD. DE ENGENHARIA ELÉTRICA</v>
          </cell>
          <cell r="E2289">
            <v>4</v>
          </cell>
          <cell r="F2289">
            <v>60</v>
          </cell>
          <cell r="G2289">
            <v>1999</v>
          </cell>
        </row>
        <row r="2290">
          <cell r="A2290">
            <v>1404185</v>
          </cell>
          <cell r="B2290" t="str">
            <v>SISTEMAS DE PROC. DE AUDIO E VIDEO</v>
          </cell>
          <cell r="C2290" t="str">
            <v>Optativa</v>
          </cell>
          <cell r="D2290" t="str">
            <v> UNID. ACAD. DE ENGENHARIA ELÉTRICA</v>
          </cell>
          <cell r="E2290">
            <v>5</v>
          </cell>
          <cell r="F2290">
            <v>75</v>
          </cell>
          <cell r="G2290">
            <v>1999</v>
          </cell>
        </row>
        <row r="2291">
          <cell r="A2291">
            <v>1404186</v>
          </cell>
          <cell r="B2291" t="str">
            <v>ANTENAS E PROPAGAÇÃO</v>
          </cell>
          <cell r="C2291" t="str">
            <v>Optativa</v>
          </cell>
          <cell r="D2291" t="str">
            <v> UNID. ACAD. DE ENGENHARIA ELÉTRICA</v>
          </cell>
          <cell r="E2291">
            <v>4</v>
          </cell>
          <cell r="F2291">
            <v>60</v>
          </cell>
          <cell r="G2291">
            <v>1999</v>
          </cell>
        </row>
        <row r="2292">
          <cell r="A2292">
            <v>1404187</v>
          </cell>
          <cell r="B2292" t="str">
            <v>COMPATIBILIDADE E INTERF ELETROMAGNETICA</v>
          </cell>
          <cell r="C2292" t="str">
            <v>Optativa</v>
          </cell>
          <cell r="D2292" t="str">
            <v> UNID. ACAD. DE ENGENHARIA ELÉTRICA</v>
          </cell>
          <cell r="E2292">
            <v>4</v>
          </cell>
          <cell r="F2292">
            <v>60</v>
          </cell>
          <cell r="G2292">
            <v>1999</v>
          </cell>
        </row>
        <row r="2293">
          <cell r="A2293">
            <v>1404188</v>
          </cell>
          <cell r="B2293" t="str">
            <v>COMUNICACOES DIGITAIS</v>
          </cell>
          <cell r="C2293" t="str">
            <v>Optativa</v>
          </cell>
          <cell r="D2293" t="str">
            <v> UNID. ACAD. DE ENGENHARIA ELÉTRICA</v>
          </cell>
          <cell r="E2293">
            <v>4</v>
          </cell>
          <cell r="F2293">
            <v>60</v>
          </cell>
          <cell r="G2293">
            <v>1999</v>
          </cell>
        </row>
        <row r="2294">
          <cell r="A2294">
            <v>1404189</v>
          </cell>
          <cell r="B2294" t="str">
            <v>COMUNICACOES OPTICAS</v>
          </cell>
          <cell r="C2294" t="str">
            <v>Optativa</v>
          </cell>
          <cell r="D2294" t="str">
            <v> UNID. ACAD. DE ENGENHARIA ELÉTRICA</v>
          </cell>
          <cell r="E2294">
            <v>4</v>
          </cell>
          <cell r="F2294">
            <v>60</v>
          </cell>
          <cell r="G2294">
            <v>1999</v>
          </cell>
        </row>
        <row r="2295">
          <cell r="A2295">
            <v>1404190</v>
          </cell>
          <cell r="B2295" t="str">
            <v>ENGENHARIA DE MICROONDAS</v>
          </cell>
          <cell r="C2295" t="str">
            <v>Optativa</v>
          </cell>
          <cell r="D2295" t="str">
            <v> UNID. ACAD. DE ENGENHARIA ELÉTRICA</v>
          </cell>
          <cell r="E2295">
            <v>4</v>
          </cell>
          <cell r="F2295">
            <v>60</v>
          </cell>
          <cell r="G2295">
            <v>1999</v>
          </cell>
        </row>
        <row r="2296">
          <cell r="A2296">
            <v>1404191</v>
          </cell>
          <cell r="B2296" t="str">
            <v>ESTRUTURAS GUIANTES</v>
          </cell>
          <cell r="C2296" t="str">
            <v>Optativa</v>
          </cell>
          <cell r="D2296" t="str">
            <v> UNID. ACAD. DE ENGENHARIA ELÉTRICA</v>
          </cell>
          <cell r="E2296">
            <v>4</v>
          </cell>
          <cell r="F2296">
            <v>60</v>
          </cell>
          <cell r="G2296">
            <v>1999</v>
          </cell>
        </row>
        <row r="2297">
          <cell r="A2297">
            <v>1404192</v>
          </cell>
          <cell r="B2297" t="str">
            <v>TRANSMISSAO DIGITAL DA INFORMACAO</v>
          </cell>
          <cell r="C2297" t="str">
            <v>Optativa</v>
          </cell>
          <cell r="D2297" t="str">
            <v> UNID. ACAD. DE ENGENHARIA ELÉTRICA</v>
          </cell>
          <cell r="E2297">
            <v>4</v>
          </cell>
          <cell r="F2297">
            <v>60</v>
          </cell>
          <cell r="G2297">
            <v>1999</v>
          </cell>
        </row>
        <row r="2298">
          <cell r="A2298">
            <v>1404193</v>
          </cell>
          <cell r="B2298" t="str">
            <v>SISTEMAS DE COMUNICACOES</v>
          </cell>
          <cell r="C2298" t="str">
            <v>Optativa</v>
          </cell>
          <cell r="D2298" t="str">
            <v> UNID. ACAD. DE ENGENHARIA ELÉTRICA</v>
          </cell>
          <cell r="E2298">
            <v>4</v>
          </cell>
          <cell r="F2298">
            <v>60</v>
          </cell>
          <cell r="G2298">
            <v>1999</v>
          </cell>
        </row>
        <row r="2299">
          <cell r="A2299">
            <v>1404194</v>
          </cell>
          <cell r="B2299" t="str">
            <v>TELEFONIA DIGITAL</v>
          </cell>
          <cell r="C2299" t="str">
            <v>Optativa</v>
          </cell>
          <cell r="D2299" t="str">
            <v> UNID. ACAD. DE ENGENHARIA ELÉTRICA</v>
          </cell>
          <cell r="E2299">
            <v>4</v>
          </cell>
          <cell r="F2299">
            <v>60</v>
          </cell>
          <cell r="G2299">
            <v>1999</v>
          </cell>
        </row>
        <row r="2300">
          <cell r="A2300">
            <v>1404195</v>
          </cell>
          <cell r="B2300" t="str">
            <v>TEORIA DA INFORMACAO E CODIFICACAO</v>
          </cell>
          <cell r="C2300" t="str">
            <v>Optativa</v>
          </cell>
          <cell r="D2300" t="str">
            <v> UNID. ACAD. DE ENGENHARIA ELÉTRICA</v>
          </cell>
          <cell r="E2300">
            <v>4</v>
          </cell>
          <cell r="F2300">
            <v>60</v>
          </cell>
          <cell r="G2300">
            <v>1999</v>
          </cell>
        </row>
        <row r="2301">
          <cell r="A2301">
            <v>1404196</v>
          </cell>
          <cell r="B2301" t="str">
            <v>ACIONAMENTOS ELÉTRICOS</v>
          </cell>
          <cell r="C2301" t="str">
            <v>Optativa</v>
          </cell>
          <cell r="D2301" t="str">
            <v> UNID. ACAD. DE ENGENHARIA ELÉTRICA</v>
          </cell>
          <cell r="E2301">
            <v>4</v>
          </cell>
          <cell r="F2301">
            <v>60</v>
          </cell>
          <cell r="G2301">
            <v>1999</v>
          </cell>
        </row>
        <row r="2302">
          <cell r="A2302">
            <v>1404197</v>
          </cell>
          <cell r="B2302" t="str">
            <v>AUTOMAÇÃO INTELIGENTE</v>
          </cell>
          <cell r="C2302" t="str">
            <v>Optativa</v>
          </cell>
          <cell r="D2302" t="str">
            <v> UNID. ACAD. DE ENGENHARIA ELÉTRICA</v>
          </cell>
          <cell r="E2302">
            <v>4</v>
          </cell>
          <cell r="F2302">
            <v>60</v>
          </cell>
          <cell r="G2302">
            <v>1999</v>
          </cell>
        </row>
        <row r="2303">
          <cell r="A2303">
            <v>1404198</v>
          </cell>
          <cell r="B2303" t="str">
            <v>CONVERSORES ESTATICOS E ELETROMECANICOS</v>
          </cell>
          <cell r="C2303" t="str">
            <v>Optativa</v>
          </cell>
          <cell r="D2303" t="str">
            <v> UNID. ACAD. DE ENGENHARIA ELÉTRICA</v>
          </cell>
          <cell r="E2303">
            <v>4</v>
          </cell>
          <cell r="F2303">
            <v>60</v>
          </cell>
          <cell r="G2303">
            <v>1999</v>
          </cell>
        </row>
        <row r="2304">
          <cell r="A2304">
            <v>1404199</v>
          </cell>
          <cell r="B2304" t="str">
            <v>GERENCIA,PLANEJ E CONTROLE DA PRODUCAO</v>
          </cell>
          <cell r="C2304" t="str">
            <v>Optativa</v>
          </cell>
          <cell r="D2304" t="str">
            <v> UNID. ACAD. DE ENGENHARIA ELÉTRICA</v>
          </cell>
          <cell r="E2304">
            <v>4</v>
          </cell>
          <cell r="F2304">
            <v>60</v>
          </cell>
          <cell r="G2304">
            <v>1999</v>
          </cell>
        </row>
        <row r="2305">
          <cell r="A2305">
            <v>1404200</v>
          </cell>
          <cell r="B2305" t="str">
            <v>REDES DE COMPUTADORES</v>
          </cell>
          <cell r="C2305" t="str">
            <v>Optativa</v>
          </cell>
          <cell r="D2305" t="str">
            <v> UNID. ACAD. DE ENGENHARIA ELÉTRICA</v>
          </cell>
          <cell r="E2305">
            <v>4</v>
          </cell>
          <cell r="F2305">
            <v>60</v>
          </cell>
          <cell r="G2305">
            <v>1999</v>
          </cell>
        </row>
        <row r="2306">
          <cell r="A2306">
            <v>1404201</v>
          </cell>
          <cell r="B2306" t="str">
            <v>SISTEMAS A EVENTOS DISCRETOS</v>
          </cell>
          <cell r="C2306" t="str">
            <v>Optativa</v>
          </cell>
          <cell r="D2306" t="str">
            <v> UNID. ACAD. DE ENGENHARIA ELÉTRICA</v>
          </cell>
          <cell r="E2306">
            <v>4</v>
          </cell>
          <cell r="F2306">
            <v>60</v>
          </cell>
          <cell r="G2306">
            <v>1999</v>
          </cell>
        </row>
        <row r="2307">
          <cell r="A2307">
            <v>1404202</v>
          </cell>
          <cell r="B2307" t="str">
            <v>INFORMÁTICA INDUSTRIAL</v>
          </cell>
          <cell r="C2307" t="str">
            <v>Optativa</v>
          </cell>
          <cell r="D2307" t="str">
            <v> UNID. ACAD. DE ENGENHARIA ELÉTRICA</v>
          </cell>
          <cell r="E2307">
            <v>4</v>
          </cell>
          <cell r="F2307">
            <v>60</v>
          </cell>
          <cell r="G2307">
            <v>1999</v>
          </cell>
        </row>
        <row r="2308">
          <cell r="A2308">
            <v>1404203</v>
          </cell>
          <cell r="B2308" t="str">
            <v>SISTEMAS EM TEMPO REAL</v>
          </cell>
          <cell r="C2308" t="str">
            <v>Optativa</v>
          </cell>
          <cell r="D2308" t="str">
            <v> UNID. ACAD. DE ENGENHARIA ELÉTRICA</v>
          </cell>
          <cell r="E2308">
            <v>4</v>
          </cell>
          <cell r="F2308">
            <v>60</v>
          </cell>
          <cell r="G2308">
            <v>1999</v>
          </cell>
        </row>
        <row r="2309">
          <cell r="A2309">
            <v>1404204</v>
          </cell>
          <cell r="B2309" t="str">
            <v>ESTAGIO INTEGRADO</v>
          </cell>
          <cell r="C2309" t="str">
            <v>Complementar</v>
          </cell>
          <cell r="D2309" t="str">
            <v> UNID. ACAD. DE ENGENHARIA ELÉTRICA</v>
          </cell>
          <cell r="E2309">
            <v>22</v>
          </cell>
          <cell r="F2309">
            <v>660</v>
          </cell>
          <cell r="G2309">
            <v>1999</v>
          </cell>
        </row>
        <row r="2310">
          <cell r="A2310">
            <v>1404207</v>
          </cell>
          <cell r="B2310" t="str">
            <v>TÓPICOS ESPECIAIS EM ENG. ELÉTRICA</v>
          </cell>
          <cell r="C2310" t="str">
            <v>Optativa</v>
          </cell>
          <cell r="D2310" t="str">
            <v> UNID. ACAD. DE ENGENHARIA ELÉTRICA</v>
          </cell>
          <cell r="E2310">
            <v>0</v>
          </cell>
          <cell r="F2310">
            <v>0</v>
          </cell>
          <cell r="G2310">
            <v>1999</v>
          </cell>
        </row>
        <row r="2311">
          <cell r="A2311">
            <v>1404210</v>
          </cell>
          <cell r="B2311" t="str">
            <v>TEEE: (FLUXO  DE CARGA)</v>
          </cell>
          <cell r="C2311" t="str">
            <v>Obrigatória</v>
          </cell>
          <cell r="D2311" t="str">
            <v> UNID. ACAD. DE ENGENHARIA ELÉTRICA</v>
          </cell>
          <cell r="E2311">
            <v>2</v>
          </cell>
          <cell r="F2311">
            <v>30</v>
          </cell>
          <cell r="G2311">
            <v>1999</v>
          </cell>
        </row>
        <row r="2312">
          <cell r="A2312">
            <v>1404213</v>
          </cell>
          <cell r="B2312" t="str">
            <v>LAB. FILTROS ELÉTRICOS</v>
          </cell>
          <cell r="C2312" t="str">
            <v>Optativa</v>
          </cell>
          <cell r="D2312" t="str">
            <v> UNID. ACAD. DE ENGENHARIA ELÉTRICA</v>
          </cell>
          <cell r="E2312">
            <v>0</v>
          </cell>
          <cell r="F2312">
            <v>0</v>
          </cell>
          <cell r="G2312">
            <v>1999</v>
          </cell>
        </row>
        <row r="2313">
          <cell r="A2313">
            <v>1404214</v>
          </cell>
          <cell r="B2313" t="str">
            <v>LAB. INSTRUMENTACAO</v>
          </cell>
          <cell r="C2313" t="str">
            <v>Optativa</v>
          </cell>
          <cell r="D2313" t="str">
            <v> UNID. ACAD. DE ENGENHARIA ELÉTRICA</v>
          </cell>
          <cell r="E2313">
            <v>0</v>
          </cell>
          <cell r="F2313">
            <v>0</v>
          </cell>
          <cell r="G2313">
            <v>1999</v>
          </cell>
        </row>
        <row r="2314">
          <cell r="A2314">
            <v>1404215</v>
          </cell>
          <cell r="B2314" t="str">
            <v>LAB. CIRCUITOS PARA COMUNICACAO</v>
          </cell>
          <cell r="C2314" t="str">
            <v>Obrigatória</v>
          </cell>
          <cell r="D2314" t="str">
            <v> UNID. ACAD. DE ENGENHARIA ELÉTRICA</v>
          </cell>
          <cell r="E2314">
            <v>0</v>
          </cell>
          <cell r="F2314">
            <v>0</v>
          </cell>
          <cell r="G2314">
            <v>1999</v>
          </cell>
        </row>
        <row r="2315">
          <cell r="A2315">
            <v>1404216</v>
          </cell>
          <cell r="B2315" t="str">
            <v>LAB. SISTEMAS DE PROC DE AUDIO E VIDEO</v>
          </cell>
          <cell r="C2315" t="str">
            <v>Obrigatória</v>
          </cell>
          <cell r="D2315" t="str">
            <v> UNID. ACAD. DE ENGENHARIA ELÉTRICA</v>
          </cell>
          <cell r="E2315">
            <v>0</v>
          </cell>
          <cell r="F2315">
            <v>0</v>
          </cell>
          <cell r="G2315">
            <v>1999</v>
          </cell>
        </row>
        <row r="2316">
          <cell r="A2316">
            <v>1404217</v>
          </cell>
          <cell r="B2316" t="str">
            <v>ESTAGIO SUPERVISIONADO</v>
          </cell>
          <cell r="C2316" t="str">
            <v>Complementar</v>
          </cell>
          <cell r="D2316" t="str">
            <v> UNID. ACAD. DE ENGENHARIA ELÉTRICA</v>
          </cell>
          <cell r="E2316">
            <v>12</v>
          </cell>
          <cell r="F2316">
            <v>360</v>
          </cell>
          <cell r="G2316">
            <v>1999</v>
          </cell>
        </row>
        <row r="2317">
          <cell r="A2317">
            <v>1404218</v>
          </cell>
          <cell r="B2317" t="str">
            <v>LAB SIST AQUIS DE DADOS E INTER</v>
          </cell>
          <cell r="C2317" t="str">
            <v>Optativa</v>
          </cell>
          <cell r="D2317" t="str">
            <v> UNID. ACAD. DE ENGENHARIA ELÉTRICA</v>
          </cell>
          <cell r="E2317">
            <v>0</v>
          </cell>
          <cell r="F2317">
            <v>0</v>
          </cell>
          <cell r="G2317">
            <v>1999</v>
          </cell>
        </row>
        <row r="2318">
          <cell r="A2318">
            <v>1404220</v>
          </cell>
          <cell r="B2318" t="str">
            <v>ESTAGIO SUPERVISIONADO</v>
          </cell>
          <cell r="C2318" t="str">
            <v>Complementar</v>
          </cell>
          <cell r="D2318" t="str">
            <v> UNID. ACAD. DE ENGENHARIA ELÉTRICA</v>
          </cell>
          <cell r="E2318">
            <v>8</v>
          </cell>
          <cell r="F2318">
            <v>240</v>
          </cell>
          <cell r="G2318">
            <v>1999</v>
          </cell>
        </row>
        <row r="2319">
          <cell r="A2319">
            <v>1404223</v>
          </cell>
          <cell r="B2319" t="str">
            <v>PROJETO DE ENGENHARIA ELETRICA</v>
          </cell>
          <cell r="C2319" t="str">
            <v>Complementar</v>
          </cell>
          <cell r="D2319" t="str">
            <v> UNID. ACAD. DE ENGENHARIA ELÉTRICA</v>
          </cell>
          <cell r="E2319">
            <v>2</v>
          </cell>
          <cell r="F2319">
            <v>60</v>
          </cell>
          <cell r="G2319">
            <v>1999</v>
          </cell>
        </row>
        <row r="2320">
          <cell r="A2320">
            <v>1404224</v>
          </cell>
          <cell r="B2320" t="str">
            <v>PROJETO DE ENGENHARIA ELETRICA</v>
          </cell>
          <cell r="C2320" t="str">
            <v>Complementar</v>
          </cell>
          <cell r="D2320" t="str">
            <v> UNID. ACAD. DE ENGENHARIA ELÉTRICA</v>
          </cell>
          <cell r="E2320">
            <v>3</v>
          </cell>
          <cell r="F2320">
            <v>90</v>
          </cell>
          <cell r="G2320">
            <v>1999</v>
          </cell>
        </row>
        <row r="2321">
          <cell r="A2321">
            <v>1404225</v>
          </cell>
          <cell r="B2321" t="str">
            <v>PROJETO DE ENGENHARIA ELETRICA</v>
          </cell>
          <cell r="C2321" t="str">
            <v>Complementar</v>
          </cell>
          <cell r="D2321" t="str">
            <v> UNID. ACAD. DE ENGENHARIA ELÉTRICA</v>
          </cell>
          <cell r="E2321">
            <v>4</v>
          </cell>
          <cell r="F2321">
            <v>120</v>
          </cell>
          <cell r="G2321">
            <v>1999</v>
          </cell>
        </row>
        <row r="2322">
          <cell r="A2322">
            <v>1404233</v>
          </cell>
          <cell r="B2322" t="str">
            <v>ESTAGIO SUPERVISIONADO</v>
          </cell>
          <cell r="C2322" t="str">
            <v>Complementar</v>
          </cell>
          <cell r="D2322" t="str">
            <v> UNID. ACAD. DE ENGENHARIA ELÉTRICA</v>
          </cell>
          <cell r="E2322">
            <v>10</v>
          </cell>
          <cell r="F2322">
            <v>300</v>
          </cell>
          <cell r="G2322">
            <v>1999</v>
          </cell>
        </row>
        <row r="2323">
          <cell r="A2323">
            <v>1404235</v>
          </cell>
          <cell r="B2323" t="str">
            <v>ESTAGIO SUPERVISIONADO</v>
          </cell>
          <cell r="C2323" t="str">
            <v>Complementar</v>
          </cell>
          <cell r="D2323" t="str">
            <v> UNID. ACAD. DE ENGENHARIA ELÉTRICA</v>
          </cell>
          <cell r="E2323">
            <v>5</v>
          </cell>
          <cell r="F2323">
            <v>150</v>
          </cell>
          <cell r="G2323">
            <v>1999</v>
          </cell>
        </row>
        <row r="2324">
          <cell r="A2324">
            <v>1404237</v>
          </cell>
          <cell r="B2324" t="str">
            <v>LAB. EQUIPAMENTOS ELÉTRICOS</v>
          </cell>
          <cell r="C2324" t="str">
            <v>Optativa</v>
          </cell>
          <cell r="D2324" t="str">
            <v> UNID. ACAD. DE ENGENHARIA ELÉTRICA</v>
          </cell>
          <cell r="E2324">
            <v>0</v>
          </cell>
          <cell r="F2324">
            <v>0</v>
          </cell>
          <cell r="G2324">
            <v>1999</v>
          </cell>
        </row>
        <row r="2325">
          <cell r="A2325">
            <v>1404239</v>
          </cell>
          <cell r="B2325" t="str">
            <v>TEEE(LAB ANTENAS E PROPAGACAO)</v>
          </cell>
          <cell r="C2325" t="str">
            <v>Optativa</v>
          </cell>
          <cell r="D2325" t="str">
            <v> UNID. ACAD. DE ENGENHARIA ELÉTRICA</v>
          </cell>
          <cell r="E2325">
            <v>1</v>
          </cell>
          <cell r="F2325">
            <v>15</v>
          </cell>
          <cell r="G2325">
            <v>1999</v>
          </cell>
        </row>
        <row r="2326">
          <cell r="A2326">
            <v>1404248</v>
          </cell>
          <cell r="B2326" t="str">
            <v>TI (LINGUAGEM DE PROGRAMAÇÃO I)</v>
          </cell>
          <cell r="C2326" t="str">
            <v>Optativa</v>
          </cell>
          <cell r="D2326" t="str">
            <v> UNID. ACAD. DE ENGENHARIA ELÉTRICA</v>
          </cell>
          <cell r="E2326">
            <v>4</v>
          </cell>
          <cell r="F2326">
            <v>60</v>
          </cell>
          <cell r="G2326">
            <v>1999</v>
          </cell>
        </row>
        <row r="2327">
          <cell r="A2327">
            <v>1404255</v>
          </cell>
          <cell r="B2327" t="str">
            <v>TI (PROGRAMAÇÃO I)</v>
          </cell>
          <cell r="C2327" t="str">
            <v>Optativa</v>
          </cell>
          <cell r="D2327" t="str">
            <v> UNID. ACAD. DE ENGENHARIA ELÉTRICA</v>
          </cell>
          <cell r="E2327">
            <v>4</v>
          </cell>
          <cell r="F2327">
            <v>60</v>
          </cell>
          <cell r="G2327">
            <v>1999</v>
          </cell>
        </row>
        <row r="2328">
          <cell r="A2328">
            <v>1404258</v>
          </cell>
          <cell r="B2328" t="str">
            <v>TH (INTRODUÇÃO À PSICOLOGIA)</v>
          </cell>
          <cell r="C2328" t="str">
            <v>Optativa</v>
          </cell>
          <cell r="D2328" t="str">
            <v> UNID. ACAD. DE ENGENHARIA ELÉTRICA</v>
          </cell>
          <cell r="E2328">
            <v>4</v>
          </cell>
          <cell r="F2328">
            <v>60</v>
          </cell>
          <cell r="G2328">
            <v>1999</v>
          </cell>
        </row>
        <row r="2329">
          <cell r="A2329">
            <v>1404260</v>
          </cell>
          <cell r="B2329" t="str">
            <v>TEEE( DCCHCFP )</v>
          </cell>
          <cell r="C2329" t="str">
            <v>Optativa</v>
          </cell>
          <cell r="D2329" t="str">
            <v> UNID. ACAD. DE ENGENHARIA ELÉTRICA</v>
          </cell>
          <cell r="E2329">
            <v>4</v>
          </cell>
          <cell r="F2329">
            <v>60</v>
          </cell>
          <cell r="G2329">
            <v>1999</v>
          </cell>
        </row>
        <row r="2330">
          <cell r="A2330">
            <v>1404261</v>
          </cell>
          <cell r="B2330" t="str">
            <v>ESTAGIO SUPERVISIONADO</v>
          </cell>
          <cell r="C2330" t="str">
            <v>Complementar</v>
          </cell>
          <cell r="D2330" t="str">
            <v> UNID. ACAD. DE ENGENHARIA ELÉTRICA</v>
          </cell>
          <cell r="E2330">
            <v>7</v>
          </cell>
          <cell r="F2330">
            <v>210</v>
          </cell>
          <cell r="G2330">
            <v>1999</v>
          </cell>
        </row>
        <row r="2331">
          <cell r="A2331">
            <v>1404264</v>
          </cell>
          <cell r="B2331" t="str">
            <v>TT (MÁQ. HIDR. E PNEUMÁTICAS)</v>
          </cell>
          <cell r="C2331" t="str">
            <v>Optativa</v>
          </cell>
          <cell r="D2331" t="str">
            <v> UNID. ACAD. DE ENGENHARIA ELÉTRICA</v>
          </cell>
          <cell r="E2331">
            <v>4</v>
          </cell>
          <cell r="F2331">
            <v>60</v>
          </cell>
          <cell r="G2331">
            <v>1999</v>
          </cell>
        </row>
        <row r="2332">
          <cell r="A2332">
            <v>1404265</v>
          </cell>
          <cell r="B2332" t="str">
            <v>TT(ISNT METEOR E TEC OBS SUPERFICIE)</v>
          </cell>
          <cell r="C2332" t="str">
            <v>Optativa</v>
          </cell>
          <cell r="D2332" t="str">
            <v> UNID. ACAD. DE ENGENHARIA ELÉTRICA</v>
          </cell>
          <cell r="E2332">
            <v>5</v>
          </cell>
          <cell r="F2332">
            <v>75</v>
          </cell>
          <cell r="G2332">
            <v>1999</v>
          </cell>
        </row>
        <row r="2333">
          <cell r="A2333">
            <v>1404266</v>
          </cell>
          <cell r="B2333" t="str">
            <v>TEE(SIST RECONF E MICROCONTROLADORES)</v>
          </cell>
          <cell r="C2333" t="str">
            <v>Optativa</v>
          </cell>
          <cell r="D2333" t="str">
            <v> UNID. ACAD. DE ENGENHARIA ELÉTRICA</v>
          </cell>
          <cell r="E2333">
            <v>4</v>
          </cell>
          <cell r="F2333">
            <v>60</v>
          </cell>
          <cell r="G2333">
            <v>1999</v>
          </cell>
        </row>
        <row r="2334">
          <cell r="A2334">
            <v>1404267</v>
          </cell>
          <cell r="B2334" t="str">
            <v>ESTAGIO SUPERVISIONADO</v>
          </cell>
          <cell r="C2334" t="str">
            <v>Complementar</v>
          </cell>
          <cell r="D2334" t="str">
            <v> UNID. ACAD. DE ENGENHARIA ELÉTRICA</v>
          </cell>
          <cell r="E2334">
            <v>11</v>
          </cell>
          <cell r="F2334">
            <v>330</v>
          </cell>
          <cell r="G2334">
            <v>1999</v>
          </cell>
        </row>
        <row r="2335">
          <cell r="A2335">
            <v>1404268</v>
          </cell>
          <cell r="B2335" t="str">
            <v>TEEE (PROGRAMAÇÃO ORIENTADA A OBJETOS)</v>
          </cell>
          <cell r="C2335" t="str">
            <v>Optativa</v>
          </cell>
          <cell r="D2335" t="str">
            <v> UNID. ACAD. DE ENGENHARIA ELÉTRICA</v>
          </cell>
          <cell r="E2335">
            <v>3</v>
          </cell>
          <cell r="F2335">
            <v>45</v>
          </cell>
          <cell r="G2335">
            <v>1999</v>
          </cell>
        </row>
        <row r="2336">
          <cell r="A2336">
            <v>1404269</v>
          </cell>
          <cell r="B2336" t="str">
            <v>TEEE (PROGRAMAÇÃO EM LINGUAGEM C++)</v>
          </cell>
          <cell r="C2336" t="str">
            <v>Optativa</v>
          </cell>
          <cell r="D2336" t="str">
            <v> UNID. ACAD. DE ENGENHARIA ELÉTRICA</v>
          </cell>
          <cell r="E2336">
            <v>2</v>
          </cell>
          <cell r="F2336">
            <v>30</v>
          </cell>
          <cell r="G2336">
            <v>1999</v>
          </cell>
        </row>
        <row r="2337">
          <cell r="A2337">
            <v>1404270</v>
          </cell>
          <cell r="B2337" t="str">
            <v>TEEE(ARQUITETURA DE SISTEMAS EMBUTIDOS)</v>
          </cell>
          <cell r="C2337" t="str">
            <v>Optativa</v>
          </cell>
          <cell r="D2337" t="str">
            <v> UNID. ACAD. DE ENGENHARIA ELÉTRICA</v>
          </cell>
          <cell r="E2337">
            <v>2</v>
          </cell>
          <cell r="F2337">
            <v>30</v>
          </cell>
          <cell r="G2337">
            <v>1999</v>
          </cell>
        </row>
        <row r="2338">
          <cell r="A2338">
            <v>1404271</v>
          </cell>
          <cell r="B2338" t="str">
            <v>TEEE(SIST OPER P/APLIC MOVEIS EMBUTIDAS)</v>
          </cell>
          <cell r="C2338" t="str">
            <v>Optativa</v>
          </cell>
          <cell r="D2338" t="str">
            <v> UNID. ACAD. DE ENGENHARIA ELÉTRICA</v>
          </cell>
          <cell r="E2338">
            <v>2</v>
          </cell>
          <cell r="F2338">
            <v>30</v>
          </cell>
          <cell r="G2338">
            <v>1999</v>
          </cell>
        </row>
        <row r="2339">
          <cell r="A2339">
            <v>1404272</v>
          </cell>
          <cell r="B2339" t="str">
            <v>TAEE(MICROCONT E PROC DIGITAIS DE SINAIS</v>
          </cell>
          <cell r="C2339" t="str">
            <v>Optativa</v>
          </cell>
          <cell r="D2339" t="str">
            <v> UNID. ACAD. DE ENGENHARIA ELÉTRICA</v>
          </cell>
          <cell r="E2339">
            <v>3</v>
          </cell>
          <cell r="F2339">
            <v>45</v>
          </cell>
          <cell r="G2339">
            <v>1999</v>
          </cell>
        </row>
        <row r="2340">
          <cell r="A2340">
            <v>1404273</v>
          </cell>
          <cell r="B2340" t="str">
            <v>TAEE(INSTRUMENTACAO INDUSTRIAL)</v>
          </cell>
          <cell r="C2340" t="str">
            <v>Optativa</v>
          </cell>
          <cell r="D2340" t="str">
            <v> UNID. ACAD. DE ENGENHARIA ELÉTRICA</v>
          </cell>
          <cell r="E2340">
            <v>3</v>
          </cell>
          <cell r="F2340">
            <v>45</v>
          </cell>
          <cell r="G2340">
            <v>1999</v>
          </cell>
        </row>
        <row r="2341">
          <cell r="A2341">
            <v>1404274</v>
          </cell>
          <cell r="B2341" t="str">
            <v>ESTAGIO SUPERVISIONADO</v>
          </cell>
          <cell r="C2341" t="str">
            <v>Complementar</v>
          </cell>
          <cell r="D2341" t="str">
            <v> UNID. ACAD. DE ENGENHARIA ELÉTRICA</v>
          </cell>
          <cell r="E2341">
            <v>11</v>
          </cell>
          <cell r="F2341">
            <v>330</v>
          </cell>
          <cell r="G2341">
            <v>1999</v>
          </cell>
        </row>
        <row r="2342">
          <cell r="A2342">
            <v>1404275</v>
          </cell>
          <cell r="B2342" t="str">
            <v>TEEE (CRIPTOGRAFIA)</v>
          </cell>
          <cell r="C2342" t="str">
            <v>Optativa</v>
          </cell>
          <cell r="D2342" t="str">
            <v> UNID. ACAD. DE ENGENHARIA ELÉTRICA</v>
          </cell>
          <cell r="E2342">
            <v>4</v>
          </cell>
          <cell r="F2342">
            <v>60</v>
          </cell>
          <cell r="G2342">
            <v>1999</v>
          </cell>
        </row>
        <row r="2343">
          <cell r="A2343">
            <v>1404276</v>
          </cell>
          <cell r="B2343" t="str">
            <v>TEEE(SISTEMAS EMBARCADOS)</v>
          </cell>
          <cell r="C2343" t="str">
            <v>Optativa</v>
          </cell>
          <cell r="D2343" t="str">
            <v> UNID. ACAD. DE ENGENHARIA ELÉTRICA</v>
          </cell>
          <cell r="E2343">
            <v>4</v>
          </cell>
          <cell r="F2343">
            <v>60</v>
          </cell>
          <cell r="G2343">
            <v>1999</v>
          </cell>
        </row>
        <row r="2344">
          <cell r="A2344">
            <v>1404277</v>
          </cell>
          <cell r="B2344" t="str">
            <v>TEEE(QUALIDADE DE ENERGIA ELÉTRICA)</v>
          </cell>
          <cell r="C2344" t="str">
            <v>Optativa</v>
          </cell>
          <cell r="D2344" t="str">
            <v> UNID. ACAD. DE ENGENHARIA ELÉTRICA</v>
          </cell>
          <cell r="E2344">
            <v>4</v>
          </cell>
          <cell r="F2344">
            <v>60</v>
          </cell>
          <cell r="G2344">
            <v>1999</v>
          </cell>
        </row>
        <row r="2345">
          <cell r="A2345">
            <v>1404279</v>
          </cell>
          <cell r="B2345" t="str">
            <v>TEEE(MET.GRAF.PARA LINHAS DE TRANSM.RF)</v>
          </cell>
          <cell r="C2345" t="str">
            <v>Optativa</v>
          </cell>
          <cell r="D2345" t="str">
            <v> UNID. ACAD. DE ENGENHARIA ELÉTRICA</v>
          </cell>
          <cell r="E2345">
            <v>2</v>
          </cell>
          <cell r="F2345">
            <v>30</v>
          </cell>
          <cell r="G2345">
            <v>1999</v>
          </cell>
        </row>
        <row r="2346">
          <cell r="A2346">
            <v>1404280</v>
          </cell>
          <cell r="B2346" t="str">
            <v>TEEE(INIC À CONC DE CIRC IN AN E MISTOS)</v>
          </cell>
          <cell r="C2346" t="str">
            <v>Optativa</v>
          </cell>
          <cell r="D2346" t="str">
            <v> UNID. ACAD. DE ENGENHARIA ELÉTRICA</v>
          </cell>
          <cell r="E2346">
            <v>4</v>
          </cell>
          <cell r="F2346">
            <v>60</v>
          </cell>
          <cell r="G2346">
            <v>1999</v>
          </cell>
        </row>
        <row r="2347">
          <cell r="A2347">
            <v>1404372</v>
          </cell>
          <cell r="B2347" t="str">
            <v>TE(FONTES REN DE ENERGIA E EFIC ENERG)</v>
          </cell>
          <cell r="C2347" t="str">
            <v>Optativa</v>
          </cell>
          <cell r="D2347" t="str">
            <v> UNID. ACAD. DE ENGENHARIA ELÉTRICA</v>
          </cell>
          <cell r="E2347">
            <v>4</v>
          </cell>
          <cell r="F2347">
            <v>60</v>
          </cell>
          <cell r="G2347">
            <v>1999</v>
          </cell>
        </row>
        <row r="2348">
          <cell r="A2348">
            <v>1404373</v>
          </cell>
          <cell r="B2348" t="str">
            <v>TAEE(QUALIDADE DE ENERGIA)</v>
          </cell>
          <cell r="C2348" t="str">
            <v>Optativa</v>
          </cell>
          <cell r="D2348" t="str">
            <v> UNID. ACAD. DE ENGENHARIA ELÉTRICA</v>
          </cell>
          <cell r="E2348">
            <v>4</v>
          </cell>
          <cell r="F2348">
            <v>60</v>
          </cell>
          <cell r="G2348">
            <v>1999</v>
          </cell>
        </row>
        <row r="2349">
          <cell r="A2349">
            <v>1404374</v>
          </cell>
          <cell r="B2349" t="str">
            <v>TEEE(RADIO DEFINIDO POR SOFTWARE)</v>
          </cell>
          <cell r="C2349" t="str">
            <v>Optativa</v>
          </cell>
          <cell r="D2349" t="str">
            <v> UNID. ACAD. DE ENGENHARIA ELÉTRICA</v>
          </cell>
          <cell r="E2349">
            <v>4</v>
          </cell>
          <cell r="F2349">
            <v>60</v>
          </cell>
          <cell r="G2349">
            <v>1999</v>
          </cell>
        </row>
        <row r="2350">
          <cell r="A2350">
            <v>1404375</v>
          </cell>
          <cell r="B2350" t="str">
            <v>TEEE(ARQ DE REDES E ELETROELET.VEICULAR)</v>
          </cell>
          <cell r="C2350" t="str">
            <v>Optativa</v>
          </cell>
          <cell r="D2350" t="str">
            <v> UNID. ACAD. DE ENGENHARIA ELÉTRICA</v>
          </cell>
          <cell r="E2350">
            <v>2</v>
          </cell>
          <cell r="F2350">
            <v>30</v>
          </cell>
          <cell r="G2350">
            <v>1999</v>
          </cell>
        </row>
        <row r="2351">
          <cell r="A2351">
            <v>1404376</v>
          </cell>
          <cell r="B2351" t="str">
            <v>TEEE(MODEL E SIMUL DE SISTE.AUTOMOTIVOS)</v>
          </cell>
          <cell r="C2351" t="str">
            <v>Optativa</v>
          </cell>
          <cell r="D2351" t="str">
            <v> UNID. ACAD. DE ENGENHARIA ELÉTRICA</v>
          </cell>
          <cell r="E2351">
            <v>2</v>
          </cell>
          <cell r="F2351">
            <v>30</v>
          </cell>
          <cell r="G2351">
            <v>1999</v>
          </cell>
        </row>
        <row r="2352">
          <cell r="A2352">
            <v>1404377</v>
          </cell>
          <cell r="B2352" t="str">
            <v>TE(INSTR.E CONTROLE PARA O SETOR P&amp;G)</v>
          </cell>
          <cell r="C2352" t="str">
            <v>Optativa</v>
          </cell>
          <cell r="D2352" t="str">
            <v> UNID. ACAD. DE ENGENHARIA ELÉTRICA</v>
          </cell>
          <cell r="E2352">
            <v>4</v>
          </cell>
          <cell r="F2352">
            <v>60</v>
          </cell>
          <cell r="G2352">
            <v>2009</v>
          </cell>
        </row>
        <row r="2353">
          <cell r="A2353">
            <v>1404378</v>
          </cell>
          <cell r="B2353" t="str">
            <v>TAEE(MAQUINAS ELETRICAS)</v>
          </cell>
          <cell r="C2353" t="str">
            <v>Optativa</v>
          </cell>
          <cell r="D2353" t="str">
            <v> UNID. ACAD. DE ENGENHARIA ELÉTRICA</v>
          </cell>
          <cell r="E2353">
            <v>4</v>
          </cell>
          <cell r="F2353">
            <v>60</v>
          </cell>
          <cell r="G2353">
            <v>1999</v>
          </cell>
        </row>
        <row r="2354">
          <cell r="A2354">
            <v>1404379</v>
          </cell>
          <cell r="B2354" t="str">
            <v>TEEE(PROCESSAMENTO DE SINAIS MULTIMIDIA)</v>
          </cell>
          <cell r="C2354" t="str">
            <v>Optativa</v>
          </cell>
          <cell r="D2354" t="str">
            <v> UNID. ACAD. DE ENGENHARIA ELÉTRICA</v>
          </cell>
          <cell r="E2354">
            <v>4</v>
          </cell>
          <cell r="F2354">
            <v>60</v>
          </cell>
          <cell r="G2354">
            <v>1999</v>
          </cell>
        </row>
        <row r="2355">
          <cell r="A2355">
            <v>1404380</v>
          </cell>
          <cell r="B2355" t="str">
            <v>TAEE(IDENT.EM MALHA FECH P/CONT DE SIST)</v>
          </cell>
          <cell r="C2355" t="str">
            <v>Optativa</v>
          </cell>
          <cell r="D2355" t="str">
            <v> UNID. ACAD. DE ENGENHARIA ELÉTRICA</v>
          </cell>
          <cell r="E2355">
            <v>4</v>
          </cell>
          <cell r="F2355">
            <v>60</v>
          </cell>
          <cell r="G2355">
            <v>1999</v>
          </cell>
        </row>
        <row r="2356">
          <cell r="A2356">
            <v>1404381</v>
          </cell>
          <cell r="B2356" t="str">
            <v>TEEE(SISTEMAS ELETRICOS INDUSTRIAIS)</v>
          </cell>
          <cell r="C2356" t="str">
            <v>Optativa</v>
          </cell>
          <cell r="D2356" t="str">
            <v> UNID. ACAD. DE ENGENHARIA ELÉTRICA</v>
          </cell>
          <cell r="E2356">
            <v>4</v>
          </cell>
          <cell r="F2356">
            <v>60</v>
          </cell>
          <cell r="G2356">
            <v>1999</v>
          </cell>
        </row>
        <row r="2357">
          <cell r="A2357">
            <v>1404382</v>
          </cell>
          <cell r="B2357" t="str">
            <v>TEEE(INTERNET DAS COISAS INDUSTRIAL-IIOT</v>
          </cell>
          <cell r="C2357" t="str">
            <v>Optativa</v>
          </cell>
          <cell r="D2357" t="str">
            <v> UNID. ACAD. DE ENGENHARIA ELÉTRICA</v>
          </cell>
          <cell r="E2357">
            <v>2</v>
          </cell>
          <cell r="F2357">
            <v>30</v>
          </cell>
          <cell r="G2357">
            <v>1999</v>
          </cell>
        </row>
        <row r="2358">
          <cell r="A2358">
            <v>1404383</v>
          </cell>
          <cell r="B2358" t="str">
            <v>TEEE(INT AO PROC DE IMAG DIG E VISAO COM</v>
          </cell>
          <cell r="C2358" t="str">
            <v>Optativa</v>
          </cell>
          <cell r="D2358" t="str">
            <v> UNID. ACAD. DE ENGENHARIA ELÉTRICA</v>
          </cell>
          <cell r="E2358">
            <v>4</v>
          </cell>
          <cell r="F2358">
            <v>60</v>
          </cell>
          <cell r="G2358">
            <v>1999</v>
          </cell>
        </row>
        <row r="2359">
          <cell r="A2359">
            <v>1404384</v>
          </cell>
          <cell r="B2359" t="str">
            <v>TEEE(ROBOTICA, TEOR. TECNOL. E PROGAMA.)</v>
          </cell>
          <cell r="C2359" t="str">
            <v>Optativa</v>
          </cell>
          <cell r="D2359" t="str">
            <v> UNID. ACAD. DE ENGENHARIA ELÉTRICA</v>
          </cell>
          <cell r="E2359">
            <v>2</v>
          </cell>
          <cell r="F2359">
            <v>30</v>
          </cell>
          <cell r="G2359">
            <v>1999</v>
          </cell>
        </row>
        <row r="2360">
          <cell r="A2360">
            <v>1404385</v>
          </cell>
          <cell r="B2360" t="str">
            <v>TEEE(REDES DE SENSORES/ATUAD INDUSTRIAIS</v>
          </cell>
          <cell r="C2360" t="str">
            <v>Optativa</v>
          </cell>
          <cell r="D2360" t="str">
            <v> UNID. ACAD. DE ENGENHARIA ELÉTRICA</v>
          </cell>
          <cell r="E2360">
            <v>2</v>
          </cell>
          <cell r="F2360">
            <v>30</v>
          </cell>
          <cell r="G2360">
            <v>1999</v>
          </cell>
        </row>
        <row r="2361">
          <cell r="A2361">
            <v>1404386</v>
          </cell>
          <cell r="B2361" t="str">
            <v> TEEE(MODELAGEM E IDENT DE PROCESSOS)</v>
          </cell>
          <cell r="C2361" t="str">
            <v>Optativa</v>
          </cell>
          <cell r="D2361" t="str">
            <v> UNID. ACAD. DE ENGENHARIA ELÉTRICA</v>
          </cell>
          <cell r="E2361">
            <v>2</v>
          </cell>
          <cell r="F2361">
            <v>30</v>
          </cell>
          <cell r="G2361">
            <v>1999</v>
          </cell>
        </row>
        <row r="2362">
          <cell r="A2362">
            <v>1404387</v>
          </cell>
          <cell r="B2362" t="str">
            <v>TEEE(SISTEMAS OPTICOS COERENTES)</v>
          </cell>
          <cell r="C2362" t="str">
            <v>Optativa</v>
          </cell>
          <cell r="D2362" t="str">
            <v> UNID. ACAD. DE ENGENHARIA ELÉTRICA</v>
          </cell>
          <cell r="E2362">
            <v>4</v>
          </cell>
          <cell r="F2362">
            <v>60</v>
          </cell>
          <cell r="G2362">
            <v>1999</v>
          </cell>
        </row>
        <row r="2363">
          <cell r="A2363">
            <v>1404388</v>
          </cell>
          <cell r="B2363" t="str">
            <v>TEEE(PROJ DE CIRC. FOTONICOS EM SILICIOS</v>
          </cell>
          <cell r="C2363" t="str">
            <v>Optativa</v>
          </cell>
          <cell r="D2363" t="str">
            <v> UNID. ACAD. DE ENGENHARIA ELÉTRICA</v>
          </cell>
          <cell r="E2363">
            <v>4</v>
          </cell>
          <cell r="F2363">
            <v>60</v>
          </cell>
          <cell r="G2363">
            <v>1999</v>
          </cell>
        </row>
        <row r="2364">
          <cell r="A2364">
            <v>1404389</v>
          </cell>
          <cell r="B2364" t="str">
            <v>TEEE(IDENTIF DE PROC MULTIVARIAVEIS)</v>
          </cell>
          <cell r="C2364" t="str">
            <v>Optativa</v>
          </cell>
          <cell r="D2364" t="str">
            <v> UNID. ACAD. DE ENGENHARIA ELÉTRICA</v>
          </cell>
          <cell r="E2364">
            <v>2</v>
          </cell>
          <cell r="F2364">
            <v>30</v>
          </cell>
          <cell r="G2364">
            <v>1999</v>
          </cell>
        </row>
        <row r="2365">
          <cell r="A2365">
            <v>1404390</v>
          </cell>
          <cell r="B2365" t="str">
            <v>TEEE(PROJ INTER DE CONTROLAD INDUSTRIAIS</v>
          </cell>
          <cell r="C2365" t="str">
            <v>Optativa</v>
          </cell>
          <cell r="D2365" t="str">
            <v> UNID. ACAD. DE ENGENHARIA ELÉTRICA</v>
          </cell>
          <cell r="E2365">
            <v>4</v>
          </cell>
          <cell r="F2365">
            <v>60</v>
          </cell>
          <cell r="G2365">
            <v>1999</v>
          </cell>
        </row>
        <row r="2366">
          <cell r="A2366">
            <v>1404391</v>
          </cell>
          <cell r="B2366" t="str">
            <v>TEEE(CONTROLE PREDITIVO)</v>
          </cell>
          <cell r="C2366" t="str">
            <v>Optativa</v>
          </cell>
          <cell r="D2366" t="str">
            <v> UNID. ACAD. DE ENGENHARIA ELÉTRICA</v>
          </cell>
          <cell r="E2366">
            <v>4</v>
          </cell>
          <cell r="F2366">
            <v>60</v>
          </cell>
          <cell r="G2366">
            <v>1999</v>
          </cell>
        </row>
        <row r="2367">
          <cell r="A2367">
            <v>1404392</v>
          </cell>
          <cell r="B2367" t="str">
            <v>TEEE(INT ART E CIENC DADOS APLIC SIST EL</v>
          </cell>
          <cell r="C2367" t="str">
            <v>Optativa</v>
          </cell>
          <cell r="D2367" t="str">
            <v> UNID. ACAD. DE ENGENHARIA ELÉTRICA</v>
          </cell>
          <cell r="E2367">
            <v>4</v>
          </cell>
          <cell r="F2367">
            <v>60</v>
          </cell>
          <cell r="G2367">
            <v>1999</v>
          </cell>
        </row>
        <row r="2368">
          <cell r="A2368">
            <v>1411001</v>
          </cell>
          <cell r="B2368" t="str">
            <v>INTRODUÇÃO À CIÊNCIA DA COMPUTAÇÃO</v>
          </cell>
          <cell r="C2368" t="str">
            <v>Obrigatória</v>
          </cell>
          <cell r="D2368" t="str">
            <v> UNID. ACAD. DE SISTEMAS E COMPUTAÇÃO</v>
          </cell>
          <cell r="E2368">
            <v>4</v>
          </cell>
          <cell r="F2368">
            <v>60</v>
          </cell>
          <cell r="G2368">
            <v>2017</v>
          </cell>
        </row>
        <row r="2369">
          <cell r="A2369">
            <v>1411075</v>
          </cell>
          <cell r="B2369" t="str">
            <v>CALCULO NUMERICO</v>
          </cell>
          <cell r="C2369" t="str">
            <v>Optativa</v>
          </cell>
          <cell r="D2369" t="str">
            <v> UNID. ACAD. DE SISTEMAS E COMPUTAÇÃO</v>
          </cell>
          <cell r="E2369">
            <v>4</v>
          </cell>
          <cell r="F2369">
            <v>60</v>
          </cell>
          <cell r="G2369">
            <v>2007</v>
          </cell>
        </row>
        <row r="2370">
          <cell r="A2370">
            <v>1411140</v>
          </cell>
          <cell r="B2370" t="str">
            <v>TECC (COMPUTAÇÃO E MÚSICA)</v>
          </cell>
          <cell r="C2370" t="str">
            <v>Optativa</v>
          </cell>
          <cell r="D2370" t="str">
            <v>UNID. ACAD. DE SISTEMAS E COMPUTAÇÃO</v>
          </cell>
          <cell r="E2370">
            <v>4</v>
          </cell>
          <cell r="F2370">
            <v>60</v>
          </cell>
          <cell r="G2370">
            <v>1999</v>
          </cell>
        </row>
        <row r="2371">
          <cell r="A2371">
            <v>1411158</v>
          </cell>
          <cell r="B2371" t="str">
            <v>TECC ( TEORIA DAS FILAS E SIM DIGITAL )</v>
          </cell>
          <cell r="C2371" t="str">
            <v>Complementar</v>
          </cell>
          <cell r="D2371" t="str">
            <v>UNID. ACAD. DE SISTEMAS E COMPUTAÇÃO</v>
          </cell>
          <cell r="E2371">
            <v>4</v>
          </cell>
          <cell r="F2371">
            <v>60</v>
          </cell>
          <cell r="G2371">
            <v>1999</v>
          </cell>
        </row>
        <row r="2372">
          <cell r="A2372">
            <v>1411160</v>
          </cell>
          <cell r="B2372" t="str">
            <v>INTRODUÇÃO À PROGRAMAÇÃO</v>
          </cell>
          <cell r="C2372" t="str">
            <v>Obrigatória</v>
          </cell>
          <cell r="D2372" t="str">
            <v> UNID. ACAD. DE SISTEMAS E COMPUTAÇÃO</v>
          </cell>
          <cell r="E2372">
            <v>4</v>
          </cell>
          <cell r="F2372">
            <v>60</v>
          </cell>
          <cell r="G2372">
            <v>1999</v>
          </cell>
        </row>
        <row r="2373">
          <cell r="A2373">
            <v>1411161</v>
          </cell>
          <cell r="B2373" t="str">
            <v>TÉCNICAS DE PROGRAMAÇÃO</v>
          </cell>
          <cell r="C2373" t="str">
            <v>Obrigatória</v>
          </cell>
          <cell r="D2373" t="str">
            <v> UNID. ACAD. DE SISTEMAS E COMPUTAÇÃO</v>
          </cell>
          <cell r="E2373">
            <v>4</v>
          </cell>
          <cell r="F2373">
            <v>60</v>
          </cell>
          <cell r="G2373">
            <v>1999</v>
          </cell>
        </row>
        <row r="2374">
          <cell r="A2374">
            <v>1411167</v>
          </cell>
          <cell r="B2374" t="str">
            <v>PROGRAMAÇÃO I</v>
          </cell>
          <cell r="C2374" t="str">
            <v>Obrigatória</v>
          </cell>
          <cell r="D2374" t="str">
            <v>UNID. ACAD. DE SISTEMAS E COMPUTAÇÃO</v>
          </cell>
          <cell r="E2374">
            <v>4</v>
          </cell>
          <cell r="F2374">
            <v>60</v>
          </cell>
          <cell r="G2374">
            <v>1999</v>
          </cell>
        </row>
        <row r="2375">
          <cell r="A2375">
            <v>1411168</v>
          </cell>
          <cell r="B2375" t="str">
            <v>PROGRAMAÇÃO II</v>
          </cell>
          <cell r="C2375" t="str">
            <v>Obrigatória</v>
          </cell>
          <cell r="D2375" t="str">
            <v>UNID. ACAD. DE SISTEMAS E COMPUTAÇÃO</v>
          </cell>
          <cell r="E2375">
            <v>4</v>
          </cell>
          <cell r="F2375">
            <v>60</v>
          </cell>
          <cell r="G2375">
            <v>1999</v>
          </cell>
        </row>
        <row r="2376">
          <cell r="A2376">
            <v>1411169</v>
          </cell>
          <cell r="B2376" t="str">
            <v>PARADIGMAS DE LING. DE PROGRAMAÇÃO</v>
          </cell>
          <cell r="C2376" t="str">
            <v>Obrigatória</v>
          </cell>
          <cell r="D2376" t="str">
            <v>UNID. ACAD. DE SISTEMAS E COMPUTAÇÃO</v>
          </cell>
          <cell r="E2376">
            <v>2</v>
          </cell>
          <cell r="F2376">
            <v>30</v>
          </cell>
          <cell r="G2376">
            <v>1999</v>
          </cell>
        </row>
        <row r="2377">
          <cell r="A2377">
            <v>1411170</v>
          </cell>
          <cell r="B2377" t="str">
            <v>TEORIA DOS GRAFOS</v>
          </cell>
          <cell r="C2377" t="str">
            <v>Obrigatória</v>
          </cell>
          <cell r="D2377" t="str">
            <v>UNID. ACAD. DE SISTEMAS E COMPUTAÇÃO</v>
          </cell>
          <cell r="E2377">
            <v>2</v>
          </cell>
          <cell r="F2377">
            <v>30</v>
          </cell>
          <cell r="G2377">
            <v>1999</v>
          </cell>
        </row>
        <row r="2378">
          <cell r="A2378">
            <v>1411171</v>
          </cell>
          <cell r="B2378" t="str">
            <v>TEORIA DA COMPUTAÇÃO</v>
          </cell>
          <cell r="C2378" t="str">
            <v>Obrigatória</v>
          </cell>
          <cell r="D2378" t="str">
            <v>UNID. ACAD. DE SISTEMAS E COMPUTAÇÃO</v>
          </cell>
          <cell r="E2378">
            <v>4</v>
          </cell>
          <cell r="F2378">
            <v>60</v>
          </cell>
          <cell r="G2378">
            <v>1999</v>
          </cell>
        </row>
        <row r="2379">
          <cell r="A2379">
            <v>1411172</v>
          </cell>
          <cell r="B2379" t="str">
            <v>ESTRUTURA DE DADOS E ALGORITMOS</v>
          </cell>
          <cell r="C2379" t="str">
            <v>Obrigatória</v>
          </cell>
          <cell r="D2379" t="str">
            <v>UNID. ACAD. DE SISTEMAS E COMPUTAÇÃO</v>
          </cell>
          <cell r="E2379">
            <v>4</v>
          </cell>
          <cell r="F2379">
            <v>60</v>
          </cell>
          <cell r="G2379">
            <v>1999</v>
          </cell>
        </row>
        <row r="2380">
          <cell r="A2380">
            <v>1411173</v>
          </cell>
          <cell r="B2380" t="str">
            <v>LÓGICA MATEMÁTICA</v>
          </cell>
          <cell r="C2380" t="str">
            <v>Obrigatória</v>
          </cell>
          <cell r="D2380" t="str">
            <v>UNID. ACAD. DE SISTEMAS E COMPUTAÇÃO</v>
          </cell>
          <cell r="E2380">
            <v>4</v>
          </cell>
          <cell r="F2380">
            <v>60</v>
          </cell>
          <cell r="G2380">
            <v>1999</v>
          </cell>
        </row>
        <row r="2381">
          <cell r="A2381">
            <v>1411174</v>
          </cell>
          <cell r="B2381" t="str">
            <v>INTRODUÇÃO A COMPUTAÇÃO</v>
          </cell>
          <cell r="C2381" t="str">
            <v>Obrigatória</v>
          </cell>
          <cell r="D2381" t="str">
            <v>UNID. ACAD. DE SISTEMAS E COMPUTAÇÃO</v>
          </cell>
          <cell r="E2381">
            <v>4</v>
          </cell>
          <cell r="F2381">
            <v>60</v>
          </cell>
          <cell r="G2381">
            <v>1999</v>
          </cell>
        </row>
        <row r="2382">
          <cell r="A2382">
            <v>1411175</v>
          </cell>
          <cell r="B2382" t="str">
            <v>ORG.E ARQUITETURA DE COMPUTADORES I</v>
          </cell>
          <cell r="C2382" t="str">
            <v>Obrigatória</v>
          </cell>
          <cell r="D2382" t="str">
            <v>UNID. ACAD. DE SISTEMAS E COMPUTAÇÃO</v>
          </cell>
          <cell r="E2382">
            <v>4</v>
          </cell>
          <cell r="F2382">
            <v>60</v>
          </cell>
          <cell r="G2382">
            <v>1999</v>
          </cell>
        </row>
        <row r="2383">
          <cell r="A2383">
            <v>1411176</v>
          </cell>
          <cell r="B2383" t="str">
            <v>GERÊNCIA DA INFORMAÇÃO</v>
          </cell>
          <cell r="C2383" t="str">
            <v>Obrigatória</v>
          </cell>
          <cell r="D2383" t="str">
            <v>UNID. ACAD. DE SISTEMAS E COMPUTAÇÃO</v>
          </cell>
          <cell r="E2383">
            <v>4</v>
          </cell>
          <cell r="F2383">
            <v>60</v>
          </cell>
          <cell r="G2383">
            <v>1999</v>
          </cell>
        </row>
        <row r="2384">
          <cell r="A2384">
            <v>1411177</v>
          </cell>
          <cell r="B2384" t="str">
            <v>ENGENHARIA DE SOFTWARE I</v>
          </cell>
          <cell r="C2384" t="str">
            <v>Obrigatória</v>
          </cell>
          <cell r="D2384" t="str">
            <v>UNID. ACAD. DE SISTEMAS E COMPUTAÇÃO</v>
          </cell>
          <cell r="E2384">
            <v>4</v>
          </cell>
          <cell r="F2384">
            <v>60</v>
          </cell>
          <cell r="G2384">
            <v>1999</v>
          </cell>
        </row>
        <row r="2385">
          <cell r="A2385">
            <v>1411178</v>
          </cell>
          <cell r="B2385" t="str">
            <v>SISTEMAS DE INFORMAÇÃO I</v>
          </cell>
          <cell r="C2385" t="str">
            <v>Obrigatória</v>
          </cell>
          <cell r="D2385" t="str">
            <v>UNID. ACAD. DE SISTEMAS E COMPUTAÇÃO</v>
          </cell>
          <cell r="E2385">
            <v>4</v>
          </cell>
          <cell r="F2385">
            <v>60</v>
          </cell>
          <cell r="G2385">
            <v>1999</v>
          </cell>
        </row>
        <row r="2386">
          <cell r="A2386">
            <v>1411179</v>
          </cell>
          <cell r="B2386" t="str">
            <v>LAB.DE ESTRUTURA DE DADOS E ALGORITMOS</v>
          </cell>
          <cell r="C2386" t="str">
            <v>Obrigatória</v>
          </cell>
          <cell r="D2386" t="str">
            <v>UNID. ACAD. DE SISTEMAS E COMPUTAÇÃO</v>
          </cell>
          <cell r="E2386">
            <v>4</v>
          </cell>
          <cell r="F2386">
            <v>60</v>
          </cell>
          <cell r="G2386">
            <v>1999</v>
          </cell>
        </row>
        <row r="2387">
          <cell r="A2387">
            <v>1411180</v>
          </cell>
          <cell r="B2387" t="str">
            <v>LABORATÓRIO DE PROGRAMAÇÃO I</v>
          </cell>
          <cell r="C2387" t="str">
            <v>Obrigatória</v>
          </cell>
          <cell r="D2387" t="str">
            <v>UNID. ACAD. DE SISTEMAS E COMPUTAÇÃO</v>
          </cell>
          <cell r="E2387">
            <v>4</v>
          </cell>
          <cell r="F2387">
            <v>60</v>
          </cell>
          <cell r="G2387">
            <v>1999</v>
          </cell>
        </row>
        <row r="2388">
          <cell r="A2388">
            <v>1411181</v>
          </cell>
          <cell r="B2388" t="str">
            <v>LABORATÓRIO DE PROGRAMAÇÃO II</v>
          </cell>
          <cell r="C2388" t="str">
            <v>Obrigatória</v>
          </cell>
          <cell r="D2388" t="str">
            <v>UNID. ACAD. DE SISTEMAS E COMPUTAÇÃO</v>
          </cell>
          <cell r="E2388">
            <v>4</v>
          </cell>
          <cell r="F2388">
            <v>60</v>
          </cell>
          <cell r="G2388">
            <v>1999</v>
          </cell>
        </row>
        <row r="2389">
          <cell r="A2389">
            <v>1411182</v>
          </cell>
          <cell r="B2389" t="str">
            <v>LAB.DE ORG.E ARQUITETURA DE COMPUTADORES</v>
          </cell>
          <cell r="C2389" t="str">
            <v>Obrigatória</v>
          </cell>
          <cell r="D2389" t="str">
            <v>UNID. ACAD. DE SISTEMAS E COMPUTAÇÃO</v>
          </cell>
          <cell r="E2389">
            <v>4</v>
          </cell>
          <cell r="F2389">
            <v>60</v>
          </cell>
          <cell r="G2389">
            <v>1999</v>
          </cell>
        </row>
        <row r="2390">
          <cell r="A2390">
            <v>1411183</v>
          </cell>
          <cell r="B2390" t="str">
            <v>LABORATÓRIO DE ENGENHARIA DE SOFTWARE</v>
          </cell>
          <cell r="C2390" t="str">
            <v>Obrigatória</v>
          </cell>
          <cell r="D2390" t="str">
            <v>UNID. ACAD. DE SISTEMAS E COMPUTAÇÃO</v>
          </cell>
          <cell r="E2390">
            <v>2</v>
          </cell>
          <cell r="F2390">
            <v>30</v>
          </cell>
          <cell r="G2390">
            <v>1999</v>
          </cell>
        </row>
        <row r="2391">
          <cell r="A2391">
            <v>1411184</v>
          </cell>
          <cell r="B2391" t="str">
            <v>LAB.DE INTERCON.DE REDES DE COMPUTADORES</v>
          </cell>
          <cell r="C2391" t="str">
            <v>Obrigatória</v>
          </cell>
          <cell r="D2391" t="str">
            <v>UNID. ACAD. DE SISTEMAS E COMPUTAÇÃO</v>
          </cell>
          <cell r="E2391">
            <v>2</v>
          </cell>
          <cell r="F2391">
            <v>30</v>
          </cell>
          <cell r="G2391">
            <v>1999</v>
          </cell>
        </row>
        <row r="2392">
          <cell r="A2392">
            <v>1411185</v>
          </cell>
          <cell r="B2392" t="str">
            <v>PROJETO EM COMPUTAÇÃO I</v>
          </cell>
          <cell r="C2392" t="str">
            <v>Obrigatória</v>
          </cell>
          <cell r="D2392" t="str">
            <v>UNID. ACAD. DE SISTEMAS E COMPUTAÇÃO</v>
          </cell>
          <cell r="E2392">
            <v>4</v>
          </cell>
          <cell r="F2392">
            <v>60</v>
          </cell>
          <cell r="G2392">
            <v>1999</v>
          </cell>
        </row>
        <row r="2393">
          <cell r="A2393">
            <v>1411186</v>
          </cell>
          <cell r="B2393" t="str">
            <v>PROJETO EM COMPUTAÇÃO II</v>
          </cell>
          <cell r="C2393" t="str">
            <v>Obrigatória</v>
          </cell>
          <cell r="D2393" t="str">
            <v>UNID. ACAD. DE SISTEMAS E COMPUTAÇÃO</v>
          </cell>
          <cell r="E2393">
            <v>6</v>
          </cell>
          <cell r="F2393">
            <v>90</v>
          </cell>
          <cell r="G2393">
            <v>1999</v>
          </cell>
        </row>
        <row r="2394">
          <cell r="A2394">
            <v>1411187</v>
          </cell>
          <cell r="B2394" t="str">
            <v>ANÁLISE E TÉCNICA DE ALGORITMOS</v>
          </cell>
          <cell r="C2394" t="str">
            <v>Obrigatória</v>
          </cell>
          <cell r="D2394" t="str">
            <v> UNID. ACAD. DE SISTEMAS E COMPUTAÇÃO</v>
          </cell>
          <cell r="E2394">
            <v>4</v>
          </cell>
          <cell r="F2394">
            <v>60</v>
          </cell>
          <cell r="G2394">
            <v>2017</v>
          </cell>
        </row>
        <row r="2395">
          <cell r="A2395">
            <v>1411188</v>
          </cell>
          <cell r="B2395" t="str">
            <v>MÉTODOS E SOFTWARE NUMÉRICOS</v>
          </cell>
          <cell r="C2395" t="str">
            <v>Optativa</v>
          </cell>
          <cell r="D2395" t="str">
            <v> UNID. ACAD. DE SISTEMAS E COMPUTAÇÃO</v>
          </cell>
          <cell r="E2395">
            <v>4</v>
          </cell>
          <cell r="F2395">
            <v>60</v>
          </cell>
          <cell r="G2395">
            <v>2017</v>
          </cell>
        </row>
        <row r="2396">
          <cell r="A2396">
            <v>1411189</v>
          </cell>
          <cell r="B2396" t="str">
            <v>COMPILADORES</v>
          </cell>
          <cell r="C2396" t="str">
            <v>Obrigatória</v>
          </cell>
          <cell r="D2396" t="str">
            <v> UNID. ACAD. DE SISTEMAS E COMPUTAÇÃO</v>
          </cell>
          <cell r="E2396">
            <v>4</v>
          </cell>
          <cell r="F2396">
            <v>60</v>
          </cell>
          <cell r="G2396">
            <v>2017</v>
          </cell>
        </row>
        <row r="2397">
          <cell r="A2397">
            <v>1411190</v>
          </cell>
          <cell r="B2397" t="str">
            <v>REDES DE COMPUTADORES</v>
          </cell>
          <cell r="C2397" t="str">
            <v>Obrigatória</v>
          </cell>
          <cell r="D2397" t="str">
            <v> UNID. ACAD. DE SISTEMAS E COMPUTAÇÃO</v>
          </cell>
          <cell r="E2397">
            <v>4</v>
          </cell>
          <cell r="F2397">
            <v>60</v>
          </cell>
          <cell r="G2397">
            <v>2017</v>
          </cell>
        </row>
        <row r="2398">
          <cell r="A2398">
            <v>1411191</v>
          </cell>
          <cell r="B2398" t="str">
            <v>INTERCONEXÃO DE REDES DE COMPUTADORES</v>
          </cell>
          <cell r="C2398" t="str">
            <v>Complementar</v>
          </cell>
          <cell r="D2398" t="str">
            <v>UNID. ACAD. DE SISTEMAS E COMPUTAÇÃO</v>
          </cell>
          <cell r="E2398">
            <v>2</v>
          </cell>
          <cell r="F2398">
            <v>30</v>
          </cell>
          <cell r="G2398">
            <v>1999</v>
          </cell>
        </row>
        <row r="2399">
          <cell r="A2399">
            <v>1411192</v>
          </cell>
          <cell r="B2399" t="str">
            <v>SISTEMAS OPERACIONAIS</v>
          </cell>
          <cell r="C2399" t="str">
            <v>Obrigatória</v>
          </cell>
          <cell r="D2399" t="str">
            <v> UNID. ACAD. DE SISTEMAS E COMPUTAÇÃO</v>
          </cell>
          <cell r="E2399">
            <v>4</v>
          </cell>
          <cell r="F2399">
            <v>60</v>
          </cell>
          <cell r="G2399">
            <v>2017</v>
          </cell>
        </row>
        <row r="2400">
          <cell r="A2400">
            <v>1411193</v>
          </cell>
          <cell r="B2400" t="str">
            <v>BANCO DE DADOS I</v>
          </cell>
          <cell r="C2400" t="str">
            <v>Obrigatória</v>
          </cell>
          <cell r="D2400" t="str">
            <v> UNID. ACAD. DE SISTEMAS E COMPUTAÇÃO</v>
          </cell>
          <cell r="E2400">
            <v>4</v>
          </cell>
          <cell r="F2400">
            <v>60</v>
          </cell>
          <cell r="G2400">
            <v>2017</v>
          </cell>
        </row>
        <row r="2401">
          <cell r="A2401">
            <v>1411194</v>
          </cell>
          <cell r="B2401" t="str">
            <v>BANCO DE DADOS II</v>
          </cell>
          <cell r="C2401" t="str">
            <v>Optativa</v>
          </cell>
          <cell r="D2401" t="str">
            <v> UNID. ACAD. DE SISTEMAS E COMPUTAÇÃO</v>
          </cell>
          <cell r="E2401">
            <v>4</v>
          </cell>
          <cell r="F2401">
            <v>60</v>
          </cell>
          <cell r="G2401">
            <v>2017</v>
          </cell>
        </row>
        <row r="2402">
          <cell r="A2402">
            <v>1411195</v>
          </cell>
          <cell r="B2402" t="str">
            <v>SISTEMAS DE INFORMAÇÃO II</v>
          </cell>
          <cell r="C2402" t="str">
            <v>Complementar</v>
          </cell>
          <cell r="D2402" t="str">
            <v>UNID. ACAD. DE SISTEMAS E COMPUTAÇÃO</v>
          </cell>
          <cell r="E2402">
            <v>4</v>
          </cell>
          <cell r="F2402">
            <v>60</v>
          </cell>
          <cell r="G2402">
            <v>1999</v>
          </cell>
        </row>
        <row r="2403">
          <cell r="A2403">
            <v>1411196</v>
          </cell>
          <cell r="B2403" t="str">
            <v>INTELIGENCIA ARTIFICIAL I</v>
          </cell>
          <cell r="C2403" t="str">
            <v>Complementar</v>
          </cell>
          <cell r="D2403" t="str">
            <v>UNID. ACAD. DE SISTEMAS E COMPUTAÇÃO</v>
          </cell>
          <cell r="E2403">
            <v>4</v>
          </cell>
          <cell r="F2403">
            <v>60</v>
          </cell>
          <cell r="G2403">
            <v>1999</v>
          </cell>
        </row>
        <row r="2404">
          <cell r="A2404">
            <v>1411197</v>
          </cell>
          <cell r="B2404" t="str">
            <v>AVAL.DE DESEMPENHO DE SISTEMAS DISCRETOS</v>
          </cell>
          <cell r="C2404" t="str">
            <v>Optativa</v>
          </cell>
          <cell r="D2404" t="str">
            <v> UNID. ACAD. DE SISTEMAS E COMPUTAÇÃO</v>
          </cell>
          <cell r="E2404">
            <v>4</v>
          </cell>
          <cell r="F2404">
            <v>60</v>
          </cell>
          <cell r="G2404">
            <v>2017</v>
          </cell>
        </row>
        <row r="2405">
          <cell r="A2405">
            <v>1411198</v>
          </cell>
          <cell r="B2405" t="str">
            <v>ADM.DE SIST.GERENC.DE BANCO DE DADOS</v>
          </cell>
          <cell r="C2405" t="str">
            <v>Optativa</v>
          </cell>
          <cell r="D2405" t="str">
            <v>UNID. ACAD. DE SISTEMAS E COMPUTAÇÃO</v>
          </cell>
          <cell r="E2405">
            <v>4</v>
          </cell>
          <cell r="F2405">
            <v>60</v>
          </cell>
          <cell r="G2405">
            <v>1999</v>
          </cell>
        </row>
        <row r="2406">
          <cell r="A2406">
            <v>1411199</v>
          </cell>
          <cell r="B2406" t="str">
            <v>AVAL.DE DESEMP. DE REDES DE COMPUTADORES</v>
          </cell>
          <cell r="C2406" t="str">
            <v>Optativa</v>
          </cell>
          <cell r="D2406" t="str">
            <v>UNID. ACAD. DE SISTEMAS E COMPUTAÇÃO</v>
          </cell>
          <cell r="E2406">
            <v>4</v>
          </cell>
          <cell r="F2406">
            <v>60</v>
          </cell>
          <cell r="G2406">
            <v>1999</v>
          </cell>
        </row>
        <row r="2407">
          <cell r="A2407">
            <v>1411200</v>
          </cell>
          <cell r="B2407" t="str">
            <v>COMPUTAÇÃO GRÁFICA</v>
          </cell>
          <cell r="C2407" t="str">
            <v>Optativa</v>
          </cell>
          <cell r="D2407" t="str">
            <v>UNID. ACAD. DE SISTEMAS E COMPUTAÇÃO</v>
          </cell>
          <cell r="E2407">
            <v>4</v>
          </cell>
          <cell r="F2407">
            <v>60</v>
          </cell>
          <cell r="G2407">
            <v>1999</v>
          </cell>
        </row>
        <row r="2408">
          <cell r="A2408">
            <v>1411201</v>
          </cell>
          <cell r="B2408" t="str">
            <v>EMPREENDEDORISMO</v>
          </cell>
          <cell r="C2408" t="str">
            <v>Optativa</v>
          </cell>
          <cell r="D2408" t="str">
            <v> UNID. ACAD. DE SISTEMAS E COMPUTAÇÃO</v>
          </cell>
          <cell r="E2408">
            <v>4</v>
          </cell>
          <cell r="F2408">
            <v>60</v>
          </cell>
          <cell r="G2408">
            <v>2008</v>
          </cell>
        </row>
        <row r="2409">
          <cell r="A2409">
            <v>1411202</v>
          </cell>
          <cell r="B2409" t="str">
            <v>ENGENHARIA DE SOFTWARE II</v>
          </cell>
          <cell r="C2409" t="str">
            <v>Optativa</v>
          </cell>
          <cell r="D2409" t="str">
            <v>UNID. ACAD. DE SISTEMAS E COMPUTAÇÃO</v>
          </cell>
          <cell r="E2409">
            <v>4</v>
          </cell>
          <cell r="F2409">
            <v>60</v>
          </cell>
          <cell r="G2409">
            <v>1999</v>
          </cell>
        </row>
        <row r="2410">
          <cell r="A2410">
            <v>1411203</v>
          </cell>
          <cell r="B2410" t="str">
            <v>ESTÁGIO INTEGRADO</v>
          </cell>
          <cell r="C2410" t="str">
            <v>Optativa</v>
          </cell>
          <cell r="D2410" t="str">
            <v>UNID. ACAD. DE SISTEMAS E COMPUTAÇÃO</v>
          </cell>
          <cell r="E2410">
            <v>10</v>
          </cell>
          <cell r="F2410">
            <v>300</v>
          </cell>
          <cell r="G2410">
            <v>1999</v>
          </cell>
        </row>
        <row r="2411">
          <cell r="A2411">
            <v>1411204</v>
          </cell>
          <cell r="B2411" t="str">
            <v>GERENCIA DE REDES DE COMPUTADORES</v>
          </cell>
          <cell r="C2411" t="str">
            <v>Optativa</v>
          </cell>
          <cell r="D2411" t="str">
            <v>UNID. ACAD. DE SISTEMAS E COMPUTAÇÃO</v>
          </cell>
          <cell r="E2411">
            <v>4</v>
          </cell>
          <cell r="F2411">
            <v>60</v>
          </cell>
          <cell r="G2411">
            <v>1999</v>
          </cell>
        </row>
        <row r="2412">
          <cell r="A2412">
            <v>1411205</v>
          </cell>
          <cell r="B2412" t="str">
            <v>HARDWARE E SOFTWARE CODESIGN</v>
          </cell>
          <cell r="C2412" t="str">
            <v>Optativa</v>
          </cell>
          <cell r="D2412" t="str">
            <v>UNID. ACAD. DE SISTEMAS E COMPUTAÇÃO</v>
          </cell>
          <cell r="E2412">
            <v>4</v>
          </cell>
          <cell r="F2412">
            <v>60</v>
          </cell>
          <cell r="G2412">
            <v>1999</v>
          </cell>
        </row>
        <row r="2413">
          <cell r="A2413">
            <v>1411206</v>
          </cell>
          <cell r="B2413" t="str">
            <v>HISTÓRIA DA COMPUTAÇÃO</v>
          </cell>
          <cell r="C2413" t="str">
            <v>Optativa</v>
          </cell>
          <cell r="D2413" t="str">
            <v>UNID. ACAD. DE SISTEMAS E COMPUTAÇÃO</v>
          </cell>
          <cell r="E2413">
            <v>2</v>
          </cell>
          <cell r="F2413">
            <v>30</v>
          </cell>
          <cell r="G2413">
            <v>1999</v>
          </cell>
        </row>
        <row r="2414">
          <cell r="A2414">
            <v>1411207</v>
          </cell>
          <cell r="B2414" t="str">
            <v>INFORMÁTICA NA EDUCAÇÃO</v>
          </cell>
          <cell r="C2414" t="str">
            <v>Optativa</v>
          </cell>
          <cell r="D2414" t="str">
            <v>UNID. ACAD. DE SISTEMAS E COMPUTAÇÃO</v>
          </cell>
          <cell r="E2414">
            <v>4</v>
          </cell>
          <cell r="F2414">
            <v>60</v>
          </cell>
          <cell r="G2414">
            <v>1999</v>
          </cell>
        </row>
        <row r="2415">
          <cell r="A2415">
            <v>1411208</v>
          </cell>
          <cell r="B2415" t="str">
            <v>INTELIGÊNCIA ARTIFICIAL II</v>
          </cell>
          <cell r="C2415" t="str">
            <v>Optativa</v>
          </cell>
          <cell r="D2415" t="str">
            <v>UNID. ACAD. DE SISTEMAS E COMPUTAÇÃO</v>
          </cell>
          <cell r="E2415">
            <v>4</v>
          </cell>
          <cell r="F2415">
            <v>60</v>
          </cell>
          <cell r="G2415">
            <v>1999</v>
          </cell>
        </row>
        <row r="2416">
          <cell r="A2416">
            <v>1411209</v>
          </cell>
          <cell r="B2416" t="str">
            <v>INTERFACE HOMEM-MÁQUINA</v>
          </cell>
          <cell r="C2416" t="str">
            <v>Optativa</v>
          </cell>
          <cell r="D2416" t="str">
            <v>UNID. ACAD. DE SISTEMAS E COMPUTAÇÃO</v>
          </cell>
          <cell r="E2416">
            <v>4</v>
          </cell>
          <cell r="F2416">
            <v>60</v>
          </cell>
          <cell r="G2416">
            <v>1999</v>
          </cell>
        </row>
        <row r="2417">
          <cell r="A2417">
            <v>1411210</v>
          </cell>
          <cell r="B2417" t="str">
            <v>MARKETING PARA INFORMÁTICA</v>
          </cell>
          <cell r="C2417" t="str">
            <v>Optativa</v>
          </cell>
          <cell r="D2417" t="str">
            <v>UNID. ACAD. DE SISTEMAS E COMPUTAÇÃO</v>
          </cell>
          <cell r="E2417">
            <v>4</v>
          </cell>
          <cell r="F2417">
            <v>60</v>
          </cell>
          <cell r="G2417">
            <v>1999</v>
          </cell>
        </row>
        <row r="2418">
          <cell r="A2418">
            <v>1411211</v>
          </cell>
          <cell r="B2418" t="str">
            <v>MÉTODOS AVANÇADOS DE PROGRAMAÇÃO</v>
          </cell>
          <cell r="C2418" t="str">
            <v>Optativa</v>
          </cell>
          <cell r="D2418" t="str">
            <v>UNID. ACAD. DE SISTEMAS E COMPUTAÇÃO</v>
          </cell>
          <cell r="E2418">
            <v>4</v>
          </cell>
          <cell r="F2418">
            <v>60</v>
          </cell>
          <cell r="G2418">
            <v>1999</v>
          </cell>
        </row>
        <row r="2419">
          <cell r="A2419">
            <v>1411212</v>
          </cell>
          <cell r="B2419" t="str">
            <v>ORGAN. E ARQUITETURA DE COMPUTADORES II</v>
          </cell>
          <cell r="C2419" t="str">
            <v>Optativa</v>
          </cell>
          <cell r="D2419" t="str">
            <v>UNID. ACAD. DE SISTEMAS E COMPUTAÇÃO</v>
          </cell>
          <cell r="E2419">
            <v>4</v>
          </cell>
          <cell r="F2419">
            <v>60</v>
          </cell>
          <cell r="G2419">
            <v>1999</v>
          </cell>
        </row>
        <row r="2420">
          <cell r="A2420">
            <v>1411213</v>
          </cell>
          <cell r="B2420" t="str">
            <v>OTIMIZAÇÃO</v>
          </cell>
          <cell r="C2420" t="str">
            <v>Optativa</v>
          </cell>
          <cell r="D2420" t="str">
            <v>UNID. ACAD. DE SISTEMAS E COMPUTAÇÃO</v>
          </cell>
          <cell r="E2420">
            <v>4</v>
          </cell>
          <cell r="F2420">
            <v>60</v>
          </cell>
          <cell r="G2420">
            <v>1999</v>
          </cell>
        </row>
        <row r="2421">
          <cell r="A2421">
            <v>1411214</v>
          </cell>
          <cell r="B2421" t="str">
            <v>PRÁTICA DE ENSINO DE COMPUTAÇÃO</v>
          </cell>
          <cell r="C2421" t="str">
            <v>Optativa</v>
          </cell>
          <cell r="D2421" t="str">
            <v>UNID. ACAD. DE SISTEMAS E COMPUTAÇÃO</v>
          </cell>
          <cell r="E2421">
            <v>2</v>
          </cell>
          <cell r="F2421">
            <v>45</v>
          </cell>
          <cell r="G2421">
            <v>1999</v>
          </cell>
        </row>
        <row r="2422">
          <cell r="A2422">
            <v>1411215</v>
          </cell>
          <cell r="B2422" t="str">
            <v>PROGRAMAÇÃO EM LÓGICA</v>
          </cell>
          <cell r="C2422" t="str">
            <v>Optativa</v>
          </cell>
          <cell r="D2422" t="str">
            <v>UNID. ACAD. DE SISTEMAS E COMPUTAÇÃO</v>
          </cell>
          <cell r="E2422">
            <v>4</v>
          </cell>
          <cell r="F2422">
            <v>60</v>
          </cell>
          <cell r="G2422">
            <v>1999</v>
          </cell>
        </row>
        <row r="2423">
          <cell r="A2423">
            <v>1411216</v>
          </cell>
          <cell r="B2423" t="str">
            <v>PROGRAMAÇÃO FUNCIONAL</v>
          </cell>
          <cell r="C2423" t="str">
            <v>Optativa</v>
          </cell>
          <cell r="D2423" t="str">
            <v>UNID. ACAD. DE SISTEMAS E COMPUTAÇÃO</v>
          </cell>
          <cell r="E2423">
            <v>4</v>
          </cell>
          <cell r="F2423">
            <v>60</v>
          </cell>
          <cell r="G2423">
            <v>1999</v>
          </cell>
        </row>
        <row r="2424">
          <cell r="A2424">
            <v>1411217</v>
          </cell>
          <cell r="B2424" t="str">
            <v>PROJETO DE REDES DE COMPUTADORES</v>
          </cell>
          <cell r="C2424" t="str">
            <v>Optativa</v>
          </cell>
          <cell r="D2424" t="str">
            <v>UNID. ACAD. DE SISTEMAS E COMPUTAÇÃO</v>
          </cell>
          <cell r="E2424">
            <v>4</v>
          </cell>
          <cell r="F2424">
            <v>60</v>
          </cell>
          <cell r="G2424">
            <v>1999</v>
          </cell>
        </row>
        <row r="2425">
          <cell r="A2425">
            <v>1411218</v>
          </cell>
          <cell r="B2425" t="str">
            <v>REDES DE PETRI</v>
          </cell>
          <cell r="C2425" t="str">
            <v>Optativa</v>
          </cell>
          <cell r="D2425" t="str">
            <v>UNID. ACAD. DE SISTEMAS E COMPUTAÇÃO</v>
          </cell>
          <cell r="E2425">
            <v>4</v>
          </cell>
          <cell r="F2425">
            <v>60</v>
          </cell>
          <cell r="G2425">
            <v>1999</v>
          </cell>
        </row>
        <row r="2426">
          <cell r="A2426">
            <v>1411219</v>
          </cell>
          <cell r="B2426" t="str">
            <v>ROBÓTICA</v>
          </cell>
          <cell r="C2426" t="str">
            <v>Optativa</v>
          </cell>
          <cell r="D2426" t="str">
            <v>UNID. ACAD. DE SISTEMAS E COMPUTAÇÃO</v>
          </cell>
          <cell r="E2426">
            <v>4</v>
          </cell>
          <cell r="F2426">
            <v>60</v>
          </cell>
          <cell r="G2426">
            <v>1999</v>
          </cell>
        </row>
        <row r="2427">
          <cell r="A2427">
            <v>1411220</v>
          </cell>
          <cell r="B2427" t="str">
            <v>SISTEMAS BASEADOS EM CONHECIMENTO</v>
          </cell>
          <cell r="C2427" t="str">
            <v>Optativa</v>
          </cell>
          <cell r="D2427" t="str">
            <v>UNID. ACAD. DE SISTEMAS E COMPUTAÇÃO</v>
          </cell>
          <cell r="E2427">
            <v>4</v>
          </cell>
          <cell r="F2427">
            <v>60</v>
          </cell>
          <cell r="G2427">
            <v>1999</v>
          </cell>
        </row>
        <row r="2428">
          <cell r="A2428">
            <v>1411221</v>
          </cell>
          <cell r="B2428" t="str">
            <v>SISTEMAS DE INFORMAÇÕES GEOGRÁFICAS</v>
          </cell>
          <cell r="C2428" t="str">
            <v>Optativa</v>
          </cell>
          <cell r="D2428" t="str">
            <v>UNID. ACAD. DE SISTEMAS E COMPUTAÇÃO</v>
          </cell>
          <cell r="E2428">
            <v>4</v>
          </cell>
          <cell r="F2428">
            <v>60</v>
          </cell>
          <cell r="G2428">
            <v>1999</v>
          </cell>
        </row>
        <row r="2429">
          <cell r="A2429">
            <v>1411222</v>
          </cell>
          <cell r="B2429" t="str">
            <v>SISTEMAS DISTRIBUIDOS</v>
          </cell>
          <cell r="C2429" t="str">
            <v>Optativa</v>
          </cell>
          <cell r="D2429" t="str">
            <v>UNID. ACAD. DE SISTEMAS E COMPUTAÇÃO</v>
          </cell>
          <cell r="E2429">
            <v>4</v>
          </cell>
          <cell r="F2429">
            <v>60</v>
          </cell>
          <cell r="G2429">
            <v>1999</v>
          </cell>
        </row>
        <row r="2430">
          <cell r="A2430">
            <v>1411223</v>
          </cell>
          <cell r="B2430" t="str">
            <v>SISTEMAS EM TEMPO REAL</v>
          </cell>
          <cell r="C2430" t="str">
            <v>Optativa</v>
          </cell>
          <cell r="D2430" t="str">
            <v>UNID. ACAD. DE SISTEMAS E COMPUTAÇÃO</v>
          </cell>
          <cell r="E2430">
            <v>4</v>
          </cell>
          <cell r="F2430">
            <v>60</v>
          </cell>
          <cell r="G2430">
            <v>1999</v>
          </cell>
        </row>
        <row r="2431">
          <cell r="A2431">
            <v>1411224</v>
          </cell>
          <cell r="B2431" t="str">
            <v>SISTEMAS MULTIMÍDIA</v>
          </cell>
          <cell r="C2431" t="str">
            <v>Optativa</v>
          </cell>
          <cell r="D2431" t="str">
            <v>UNID. ACAD. DE SISTEMAS E COMPUTAÇÃO</v>
          </cell>
          <cell r="E2431">
            <v>4</v>
          </cell>
          <cell r="F2431">
            <v>60</v>
          </cell>
          <cell r="G2431">
            <v>1999</v>
          </cell>
        </row>
        <row r="2432">
          <cell r="A2432">
            <v>1411225</v>
          </cell>
          <cell r="B2432" t="str">
            <v>VISÃO ARTIFICIAL</v>
          </cell>
          <cell r="C2432" t="str">
            <v>Optativa</v>
          </cell>
          <cell r="D2432" t="str">
            <v>UNID. ACAD. DE SISTEMAS E COMPUTAÇÃO</v>
          </cell>
          <cell r="E2432">
            <v>4</v>
          </cell>
          <cell r="F2432">
            <v>60</v>
          </cell>
          <cell r="G2432">
            <v>1999</v>
          </cell>
        </row>
        <row r="2433">
          <cell r="A2433">
            <v>1411226</v>
          </cell>
          <cell r="B2433" t="str">
            <v>REDES NEURAIS</v>
          </cell>
          <cell r="C2433" t="str">
            <v>Optativa</v>
          </cell>
          <cell r="D2433" t="str">
            <v>UNID. ACAD. DE SISTEMAS E COMPUTAÇÃO</v>
          </cell>
          <cell r="E2433">
            <v>4</v>
          </cell>
          <cell r="F2433">
            <v>60</v>
          </cell>
          <cell r="G2433">
            <v>1999</v>
          </cell>
        </row>
        <row r="2434">
          <cell r="A2434">
            <v>1411227</v>
          </cell>
          <cell r="B2434" t="str">
            <v>TECC ( ADMINISTRAÇÃO DE SGBD'S)</v>
          </cell>
          <cell r="C2434" t="str">
            <v>Optativa</v>
          </cell>
          <cell r="D2434" t="str">
            <v>UNID. ACAD. DE SISTEMAS E COMPUTAÇÃO</v>
          </cell>
          <cell r="E2434">
            <v>4</v>
          </cell>
          <cell r="F2434">
            <v>60</v>
          </cell>
          <cell r="G2434">
            <v>1999</v>
          </cell>
        </row>
        <row r="2435">
          <cell r="A2435">
            <v>1411228</v>
          </cell>
          <cell r="B2435" t="str">
            <v>TECC (INTELIGENCIA ARTIFICIAL II)</v>
          </cell>
          <cell r="C2435" t="str">
            <v>Optativa</v>
          </cell>
          <cell r="D2435" t="str">
            <v>UNID. ACAD. DE SISTEMAS E COMPUTAÇÃO</v>
          </cell>
          <cell r="E2435">
            <v>4</v>
          </cell>
          <cell r="F2435">
            <v>60</v>
          </cell>
          <cell r="G2435">
            <v>1999</v>
          </cell>
        </row>
        <row r="2436">
          <cell r="A2436">
            <v>1411230</v>
          </cell>
          <cell r="B2436" t="str">
            <v>TECC ( DATA MINING)</v>
          </cell>
          <cell r="C2436" t="str">
            <v>Optativa</v>
          </cell>
          <cell r="D2436" t="str">
            <v>UNID. ACAD. DE SISTEMAS E COMPUTAÇÃO</v>
          </cell>
          <cell r="E2436">
            <v>4</v>
          </cell>
          <cell r="F2436">
            <v>60</v>
          </cell>
          <cell r="G2436">
            <v>1999</v>
          </cell>
        </row>
        <row r="2437">
          <cell r="A2437">
            <v>1411231</v>
          </cell>
          <cell r="B2437" t="str">
            <v>TECC (SEMINARIOS -  NOVAS TECNOLOGIAS)</v>
          </cell>
          <cell r="C2437" t="str">
            <v>Optativa</v>
          </cell>
          <cell r="D2437" t="str">
            <v>UNID. ACAD. DE SISTEMAS E COMPUTAÇÃO</v>
          </cell>
          <cell r="E2437">
            <v>1</v>
          </cell>
          <cell r="F2437">
            <v>15</v>
          </cell>
          <cell r="G2437">
            <v>1999</v>
          </cell>
        </row>
        <row r="2438">
          <cell r="A2438">
            <v>1411232</v>
          </cell>
          <cell r="B2438" t="str">
            <v>TECC(ORGANIZACAO INTERNA DO LINUX)</v>
          </cell>
          <cell r="C2438" t="str">
            <v>Optativa</v>
          </cell>
          <cell r="D2438" t="str">
            <v>UNID. ACAD. DE SISTEMAS E COMPUTAÇÃO</v>
          </cell>
          <cell r="E2438">
            <v>4</v>
          </cell>
          <cell r="F2438">
            <v>60</v>
          </cell>
          <cell r="G2438">
            <v>1999</v>
          </cell>
        </row>
        <row r="2439">
          <cell r="A2439">
            <v>1411233</v>
          </cell>
          <cell r="B2439" t="str">
            <v>TECC (SUPORTE A SISTEMAS)</v>
          </cell>
          <cell r="C2439" t="str">
            <v>Optativa</v>
          </cell>
          <cell r="D2439" t="str">
            <v>UNID. ACAD. DE SISTEMAS E COMPUTAÇÃO</v>
          </cell>
          <cell r="E2439">
            <v>4</v>
          </cell>
          <cell r="F2439">
            <v>60</v>
          </cell>
          <cell r="G2439">
            <v>1999</v>
          </cell>
        </row>
        <row r="2440">
          <cell r="A2440">
            <v>1411234</v>
          </cell>
          <cell r="B2440" t="str">
            <v>TECC (COMPUTAÇÃO QUANTICA)</v>
          </cell>
          <cell r="C2440" t="str">
            <v>Optativa</v>
          </cell>
          <cell r="D2440" t="str">
            <v>UNID. ACAD. DE SISTEMAS E COMPUTAÇÃO</v>
          </cell>
          <cell r="E2440">
            <v>4</v>
          </cell>
          <cell r="F2440">
            <v>60</v>
          </cell>
          <cell r="G2440">
            <v>1999</v>
          </cell>
        </row>
        <row r="2441">
          <cell r="A2441">
            <v>1411235</v>
          </cell>
          <cell r="B2441" t="str">
            <v>TECC(DESENV.DE APLIC.CORPORAT.AVANÇADAS)</v>
          </cell>
          <cell r="C2441" t="str">
            <v>Optativa</v>
          </cell>
          <cell r="D2441" t="str">
            <v>UNID. ACAD. DE SISTEMAS E COMPUTAÇÃO</v>
          </cell>
          <cell r="E2441">
            <v>4</v>
          </cell>
          <cell r="F2441">
            <v>60</v>
          </cell>
          <cell r="G2441">
            <v>1999</v>
          </cell>
        </row>
        <row r="2442">
          <cell r="A2442">
            <v>1411236</v>
          </cell>
          <cell r="B2442" t="str">
            <v>TECC (SISTEMAS DE APOIO A DECISÃO)</v>
          </cell>
          <cell r="C2442" t="str">
            <v>Optativa</v>
          </cell>
          <cell r="D2442" t="str">
            <v>UNID. ACAD. DE SISTEMAS E COMPUTAÇÃO</v>
          </cell>
          <cell r="E2442">
            <v>4</v>
          </cell>
          <cell r="F2442">
            <v>60</v>
          </cell>
          <cell r="G2442">
            <v>1999</v>
          </cell>
        </row>
        <row r="2443">
          <cell r="A2443">
            <v>1411237</v>
          </cell>
          <cell r="B2443" t="str">
            <v>TECC (COMPUTAÇÃO PARALELA)</v>
          </cell>
          <cell r="C2443" t="str">
            <v>Optativa</v>
          </cell>
          <cell r="D2443" t="str">
            <v>UNID. ACAD. DE SISTEMAS E COMPUTAÇÃO</v>
          </cell>
          <cell r="E2443">
            <v>2</v>
          </cell>
          <cell r="F2443">
            <v>30</v>
          </cell>
          <cell r="G2443">
            <v>1999</v>
          </cell>
        </row>
        <row r="2444">
          <cell r="A2444">
            <v>1411238</v>
          </cell>
          <cell r="B2444" t="str">
            <v>SEMINÁRIOS (EDUCAÇÃO AMBIENTAL)</v>
          </cell>
          <cell r="C2444" t="str">
            <v>Complementar</v>
          </cell>
          <cell r="D2444" t="str">
            <v>UNID. ACAD. DE SISTEMAS E COMPUTAÇÃO</v>
          </cell>
          <cell r="E2444">
            <v>0</v>
          </cell>
          <cell r="F2444">
            <v>0</v>
          </cell>
          <cell r="G2444">
            <v>1999</v>
          </cell>
        </row>
        <row r="2445">
          <cell r="A2445">
            <v>1411239</v>
          </cell>
          <cell r="B2445" t="str">
            <v>SEMINÁRIOS (EDUCAÇÃO ESPECIAL)</v>
          </cell>
          <cell r="C2445" t="str">
            <v>Complementar</v>
          </cell>
          <cell r="D2445" t="str">
            <v>UNID. ACAD. DE SISTEMAS E COMPUTAÇÃO</v>
          </cell>
          <cell r="E2445">
            <v>0</v>
          </cell>
          <cell r="F2445">
            <v>0</v>
          </cell>
          <cell r="G2445">
            <v>1999</v>
          </cell>
        </row>
        <row r="2446">
          <cell r="A2446">
            <v>1411240</v>
          </cell>
          <cell r="B2446" t="str">
            <v>SEMINARIOS (DIREITOS HUMANOS)</v>
          </cell>
          <cell r="C2446" t="str">
            <v>Complementar</v>
          </cell>
          <cell r="D2446" t="str">
            <v>UNID. ACAD. DE SISTEMAS E COMPUTAÇÃO</v>
          </cell>
          <cell r="E2446">
            <v>0</v>
          </cell>
          <cell r="F2446">
            <v>0</v>
          </cell>
          <cell r="G2446">
            <v>1999</v>
          </cell>
        </row>
        <row r="2447">
          <cell r="A2447">
            <v>1411241</v>
          </cell>
          <cell r="B2447" t="str">
            <v>TECC (PROJETO INTERFACES HOMEM-MÁQUINA)</v>
          </cell>
          <cell r="C2447" t="str">
            <v>Optativa</v>
          </cell>
          <cell r="D2447" t="str">
            <v>UNID. ACAD. DE SISTEMAS E COMPUTAÇÃO</v>
          </cell>
          <cell r="E2447">
            <v>4</v>
          </cell>
          <cell r="F2447">
            <v>60</v>
          </cell>
          <cell r="G2447">
            <v>1999</v>
          </cell>
        </row>
        <row r="2448">
          <cell r="A2448">
            <v>1411242</v>
          </cell>
          <cell r="B2448" t="str">
            <v>TECC(SEGURANCA EM REDES DE COMPUTADORES)</v>
          </cell>
          <cell r="C2448" t="str">
            <v>Optativa</v>
          </cell>
          <cell r="D2448" t="str">
            <v>UNID. ACAD. DE SISTEMAS E COMPUTAÇÃO</v>
          </cell>
          <cell r="E2448">
            <v>4</v>
          </cell>
          <cell r="F2448">
            <v>60</v>
          </cell>
          <cell r="G2448">
            <v>1999</v>
          </cell>
        </row>
        <row r="2449">
          <cell r="A2449">
            <v>1411243</v>
          </cell>
          <cell r="B2449" t="str">
            <v>TECC(ALGORITMOS AVANÇADOS I )</v>
          </cell>
          <cell r="C2449" t="str">
            <v>Optativa</v>
          </cell>
          <cell r="D2449" t="str">
            <v>UNID. ACAD. DE SISTEMAS E COMPUTAÇÃO</v>
          </cell>
          <cell r="E2449">
            <v>2</v>
          </cell>
          <cell r="F2449">
            <v>30</v>
          </cell>
          <cell r="G2449">
            <v>1999</v>
          </cell>
        </row>
        <row r="2450">
          <cell r="A2450">
            <v>1411244</v>
          </cell>
          <cell r="B2450" t="str">
            <v>TECC(ECONOMIA DE TECNOLOGIA DA INFORMAÇÃ</v>
          </cell>
          <cell r="C2450" t="str">
            <v>Optativa</v>
          </cell>
          <cell r="D2450" t="str">
            <v>UNID. ACAD. DE SISTEMAS E COMPUTAÇÃO</v>
          </cell>
          <cell r="E2450">
            <v>4</v>
          </cell>
          <cell r="F2450">
            <v>60</v>
          </cell>
          <cell r="G2450">
            <v>1999</v>
          </cell>
        </row>
        <row r="2451">
          <cell r="A2451">
            <v>1411245</v>
          </cell>
          <cell r="B2451" t="str">
            <v>TECC(PROLOG E SIST BAS EM CONHECIMENTOS)</v>
          </cell>
          <cell r="C2451" t="str">
            <v>Optativa</v>
          </cell>
          <cell r="D2451" t="str">
            <v>UNID. ACAD. DE SISTEMAS E COMPUTAÇÃO</v>
          </cell>
          <cell r="E2451">
            <v>2</v>
          </cell>
          <cell r="F2451">
            <v>30</v>
          </cell>
          <cell r="G2451">
            <v>1999</v>
          </cell>
        </row>
        <row r="2452">
          <cell r="A2452">
            <v>1411246</v>
          </cell>
          <cell r="B2452" t="str">
            <v>TECC (INIC. À PESQ. APL. EM INFORMÁTICA)</v>
          </cell>
          <cell r="C2452" t="str">
            <v>Optativa</v>
          </cell>
          <cell r="D2452" t="str">
            <v>UNID. ACAD. DE SISTEMAS E COMPUTAÇÃO</v>
          </cell>
          <cell r="E2452">
            <v>4</v>
          </cell>
          <cell r="F2452">
            <v>60</v>
          </cell>
          <cell r="G2452">
            <v>1999</v>
          </cell>
        </row>
        <row r="2453">
          <cell r="A2453">
            <v>1411247</v>
          </cell>
          <cell r="B2453" t="str">
            <v>TECC(ALGORITMOS AVANÇADOS II)</v>
          </cell>
          <cell r="C2453" t="str">
            <v>Optativa</v>
          </cell>
          <cell r="D2453" t="str">
            <v>UNID. ACAD. DE SISTEMAS E COMPUTAÇÃO</v>
          </cell>
          <cell r="E2453">
            <v>2</v>
          </cell>
          <cell r="F2453">
            <v>30</v>
          </cell>
          <cell r="G2453">
            <v>1999</v>
          </cell>
        </row>
        <row r="2454">
          <cell r="A2454">
            <v>1411248</v>
          </cell>
          <cell r="B2454" t="str">
            <v>TECC (SISTEMAS DE APOIO A DECISÃO II)</v>
          </cell>
          <cell r="C2454" t="str">
            <v>Optativa</v>
          </cell>
          <cell r="D2454" t="str">
            <v>UNID. ACAD. DE SISTEMAS E COMPUTAÇÃO</v>
          </cell>
          <cell r="E2454">
            <v>4</v>
          </cell>
          <cell r="F2454">
            <v>60</v>
          </cell>
          <cell r="G2454">
            <v>1999</v>
          </cell>
        </row>
        <row r="2455">
          <cell r="A2455">
            <v>1411249</v>
          </cell>
          <cell r="B2455" t="str">
            <v>TECC (METODOS FORMAIS)</v>
          </cell>
          <cell r="C2455" t="str">
            <v>Optativa</v>
          </cell>
          <cell r="D2455" t="str">
            <v>UNID. ACAD. DE SISTEMAS E COMPUTAÇÃO</v>
          </cell>
          <cell r="E2455">
            <v>4</v>
          </cell>
          <cell r="F2455">
            <v>60</v>
          </cell>
          <cell r="G2455">
            <v>1999</v>
          </cell>
        </row>
        <row r="2456">
          <cell r="A2456">
            <v>1411250</v>
          </cell>
          <cell r="B2456" t="str">
            <v>TECC(ALGORITMOS  AVANÇADOS III )</v>
          </cell>
          <cell r="C2456" t="str">
            <v>Optativa</v>
          </cell>
          <cell r="D2456" t="str">
            <v>UNID. ACAD. DE SISTEMAS E COMPUTAÇÃO</v>
          </cell>
          <cell r="E2456">
            <v>4</v>
          </cell>
          <cell r="F2456">
            <v>60</v>
          </cell>
          <cell r="G2456">
            <v>1999</v>
          </cell>
        </row>
        <row r="2457">
          <cell r="A2457">
            <v>1411251</v>
          </cell>
          <cell r="B2457" t="str">
            <v>TECC(ALGORITMOS  AVANÇADOS IV)</v>
          </cell>
          <cell r="C2457" t="str">
            <v>Optativa</v>
          </cell>
          <cell r="D2457" t="str">
            <v>UNID. ACAD. DE SISTEMAS E COMPUTAÇÃO</v>
          </cell>
          <cell r="E2457">
            <v>2</v>
          </cell>
          <cell r="F2457">
            <v>30</v>
          </cell>
          <cell r="G2457">
            <v>1999</v>
          </cell>
        </row>
        <row r="2458">
          <cell r="A2458">
            <v>1411254</v>
          </cell>
          <cell r="B2458" t="str">
            <v>TECC(PROCESSAMENTO DIGITAL DE IMAGEM)</v>
          </cell>
          <cell r="C2458" t="str">
            <v>Optativa</v>
          </cell>
          <cell r="D2458" t="str">
            <v>UNID. ACAD. DE SISTEMAS E COMPUTAÇÃO</v>
          </cell>
          <cell r="E2458">
            <v>4</v>
          </cell>
          <cell r="F2458">
            <v>60</v>
          </cell>
          <cell r="G2458">
            <v>1999</v>
          </cell>
        </row>
        <row r="2459">
          <cell r="A2459">
            <v>1411255</v>
          </cell>
          <cell r="B2459" t="str">
            <v>TECC(LAB DE SISTEMAS OPERACIONAIS)</v>
          </cell>
          <cell r="C2459" t="str">
            <v>Optativa</v>
          </cell>
          <cell r="D2459" t="str">
            <v>UNID. ACAD. DE SISTEMAS E COMPUTAÇÃO</v>
          </cell>
          <cell r="E2459">
            <v>2</v>
          </cell>
          <cell r="F2459">
            <v>30</v>
          </cell>
          <cell r="G2459">
            <v>1999</v>
          </cell>
        </row>
        <row r="2460">
          <cell r="A2460">
            <v>1411256</v>
          </cell>
          <cell r="B2460" t="str">
            <v>TEC(PRINCIPIOS DE ADMIN FINANCEIRA)</v>
          </cell>
          <cell r="C2460" t="str">
            <v>Optativa</v>
          </cell>
          <cell r="D2460" t="str">
            <v>UNID. ACAD. DE SISTEMAS E COMPUTAÇÃO</v>
          </cell>
          <cell r="E2460">
            <v>4</v>
          </cell>
          <cell r="F2460">
            <v>60</v>
          </cell>
          <cell r="G2460">
            <v>1999</v>
          </cell>
        </row>
        <row r="2461">
          <cell r="A2461">
            <v>1411257</v>
          </cell>
          <cell r="B2461" t="str">
            <v>TECC (INTRODUÇÃO À MECÂNICA QUÂNTICA)</v>
          </cell>
          <cell r="C2461" t="str">
            <v>Optativa</v>
          </cell>
          <cell r="D2461" t="str">
            <v>UNID. ACAD. DE SISTEMAS E COMPUTAÇÃO</v>
          </cell>
          <cell r="E2461">
            <v>2</v>
          </cell>
          <cell r="F2461">
            <v>30</v>
          </cell>
          <cell r="G2461">
            <v>1999</v>
          </cell>
        </row>
        <row r="2462">
          <cell r="A2462">
            <v>1411258</v>
          </cell>
          <cell r="B2462" t="str">
            <v>TECC(ALGORITMOS AVANÇADOS V)</v>
          </cell>
          <cell r="C2462" t="str">
            <v>Optativa</v>
          </cell>
          <cell r="D2462" t="str">
            <v>UNID. ACAD. DE SISTEMAS E COMPUTAÇÃO</v>
          </cell>
          <cell r="E2462">
            <v>2</v>
          </cell>
          <cell r="F2462">
            <v>30</v>
          </cell>
          <cell r="G2462">
            <v>1999</v>
          </cell>
        </row>
        <row r="2463">
          <cell r="A2463">
            <v>1411259</v>
          </cell>
          <cell r="B2463" t="str">
            <v>TECC (GRADES COMPUTACIONAIS)</v>
          </cell>
          <cell r="C2463" t="str">
            <v>Optativa</v>
          </cell>
          <cell r="D2463" t="str">
            <v>UNID. ACAD. DE SISTEMAS E COMPUTAÇÃO</v>
          </cell>
          <cell r="E2463">
            <v>2</v>
          </cell>
          <cell r="F2463">
            <v>30</v>
          </cell>
          <cell r="G2463">
            <v>1999</v>
          </cell>
        </row>
        <row r="2464">
          <cell r="A2464">
            <v>1411260</v>
          </cell>
          <cell r="B2464" t="str">
            <v>TECC (INTRODUÇÃO À COMPUTAÇÃO QUÂNTICA)</v>
          </cell>
          <cell r="C2464" t="str">
            <v>Optativa</v>
          </cell>
          <cell r="D2464" t="str">
            <v>UNID. ACAD. DE SISTEMAS E COMPUTAÇÃO</v>
          </cell>
          <cell r="E2464">
            <v>2</v>
          </cell>
          <cell r="F2464">
            <v>30</v>
          </cell>
          <cell r="G2464">
            <v>1999</v>
          </cell>
        </row>
        <row r="2465">
          <cell r="A2465">
            <v>1411261</v>
          </cell>
          <cell r="B2465" t="str">
            <v>TECC (REDAÇÃO TÉCNICO-CIENTÍFICA)</v>
          </cell>
          <cell r="C2465" t="str">
            <v>Optativa</v>
          </cell>
          <cell r="D2465" t="str">
            <v>UNID. ACAD. DE SISTEMAS E COMPUTAÇÃO</v>
          </cell>
          <cell r="E2465">
            <v>4</v>
          </cell>
          <cell r="F2465">
            <v>60</v>
          </cell>
          <cell r="G2465">
            <v>1999</v>
          </cell>
        </row>
        <row r="2466">
          <cell r="A2466">
            <v>1411262</v>
          </cell>
          <cell r="B2466" t="str">
            <v>TECC (ARQUITETURA DE SIST. EMBUTIDOS)</v>
          </cell>
          <cell r="C2466" t="str">
            <v>Optativa</v>
          </cell>
          <cell r="D2466" t="str">
            <v>UNID. ACAD. DE SISTEMAS E COMPUTAÇÃO</v>
          </cell>
          <cell r="E2466">
            <v>2</v>
          </cell>
          <cell r="F2466">
            <v>30</v>
          </cell>
          <cell r="G2466">
            <v>1999</v>
          </cell>
        </row>
        <row r="2467">
          <cell r="A2467">
            <v>1411263</v>
          </cell>
          <cell r="B2467" t="str">
            <v>TECC(ALGORITMOS AVANÇADOS VI)</v>
          </cell>
          <cell r="C2467" t="str">
            <v>Optativa</v>
          </cell>
          <cell r="D2467" t="str">
            <v>UNID. ACAD. DE SISTEMAS E COMPUTAÇÃO</v>
          </cell>
          <cell r="E2467">
            <v>2</v>
          </cell>
          <cell r="F2467">
            <v>30</v>
          </cell>
          <cell r="G2467">
            <v>1999</v>
          </cell>
        </row>
        <row r="2468">
          <cell r="A2468">
            <v>1411264</v>
          </cell>
          <cell r="B2468" t="str">
            <v>TECC(DESENVOLVIMENTO DIRIGIDO A MODELOS)</v>
          </cell>
          <cell r="C2468" t="str">
            <v>Optativa</v>
          </cell>
          <cell r="D2468" t="str">
            <v>UNID. ACAD. DE SISTEMAS E COMPUTAÇÃO</v>
          </cell>
          <cell r="E2468">
            <v>4</v>
          </cell>
          <cell r="F2468">
            <v>60</v>
          </cell>
          <cell r="G2468">
            <v>1999</v>
          </cell>
        </row>
        <row r="2469">
          <cell r="A2469">
            <v>1411265</v>
          </cell>
          <cell r="B2469" t="str">
            <v>TECC(REDES AD HOC SEM FIO)</v>
          </cell>
          <cell r="C2469" t="str">
            <v>Optativa</v>
          </cell>
          <cell r="D2469" t="str">
            <v>UNID. ACAD. DE SISTEMAS E COMPUTAÇÃO</v>
          </cell>
          <cell r="E2469">
            <v>4</v>
          </cell>
          <cell r="F2469">
            <v>60</v>
          </cell>
          <cell r="G2469">
            <v>1999</v>
          </cell>
        </row>
        <row r="2470">
          <cell r="A2470">
            <v>1411266</v>
          </cell>
          <cell r="B2470" t="str">
            <v>TECC(FUND E APLIC. DE REALIDADE VIRTUAL</v>
          </cell>
          <cell r="C2470" t="str">
            <v>Optativa</v>
          </cell>
          <cell r="D2470" t="str">
            <v>UNID. ACAD. DE SISTEMAS E COMPUTAÇÃO</v>
          </cell>
          <cell r="E2470">
            <v>4</v>
          </cell>
          <cell r="F2470">
            <v>60</v>
          </cell>
          <cell r="G2470">
            <v>1999</v>
          </cell>
        </row>
        <row r="2471">
          <cell r="A2471">
            <v>1411267</v>
          </cell>
          <cell r="B2471" t="str">
            <v>TECC(SISTEMAS DE RECUP DA INFORMAÇÃO)</v>
          </cell>
          <cell r="C2471" t="str">
            <v>Optativa</v>
          </cell>
          <cell r="D2471" t="str">
            <v>UNID. ACAD. DE SISTEMAS E COMPUTAÇÃO</v>
          </cell>
          <cell r="E2471">
            <v>4</v>
          </cell>
          <cell r="F2471">
            <v>60</v>
          </cell>
          <cell r="G2471">
            <v>1999</v>
          </cell>
        </row>
        <row r="2472">
          <cell r="A2472">
            <v>1411268</v>
          </cell>
          <cell r="B2472" t="str">
            <v>TECC(MODELAGEM DE AMBIENTES VIRTUAIS)</v>
          </cell>
          <cell r="C2472" t="str">
            <v>Optativa</v>
          </cell>
          <cell r="D2472" t="str">
            <v>UNID. ACAD. DE SISTEMAS E COMPUTAÇÃO</v>
          </cell>
          <cell r="E2472">
            <v>4</v>
          </cell>
          <cell r="F2472">
            <v>60</v>
          </cell>
          <cell r="G2472">
            <v>1999</v>
          </cell>
        </row>
        <row r="2473">
          <cell r="A2473">
            <v>1411269</v>
          </cell>
          <cell r="B2473" t="str">
            <v>TECC(MINERAÇÃO DE DADOS)</v>
          </cell>
          <cell r="C2473" t="str">
            <v>Optativa</v>
          </cell>
          <cell r="D2473" t="str">
            <v>UNID. ACAD. DE SISTEMAS E COMPUTAÇÃO</v>
          </cell>
          <cell r="E2473">
            <v>2</v>
          </cell>
          <cell r="F2473">
            <v>30</v>
          </cell>
          <cell r="G2473">
            <v>1999</v>
          </cell>
        </row>
        <row r="2474">
          <cell r="A2474">
            <v>1411270</v>
          </cell>
          <cell r="B2474" t="str">
            <v>TECC (PROGRAMAÇÃO III)</v>
          </cell>
          <cell r="C2474" t="str">
            <v>Optativa</v>
          </cell>
          <cell r="D2474" t="str">
            <v>UNID. ACAD. DE SISTEMAS E COMPUTAÇÃO</v>
          </cell>
          <cell r="E2474">
            <v>4</v>
          </cell>
          <cell r="F2474">
            <v>60</v>
          </cell>
          <cell r="G2474">
            <v>1999</v>
          </cell>
        </row>
        <row r="2475">
          <cell r="A2475">
            <v>1411271</v>
          </cell>
          <cell r="B2475" t="str">
            <v>TECC(INT.AO DES.DE SOFT.P/DISP.MOVEIS)</v>
          </cell>
          <cell r="C2475" t="str">
            <v>Optativa</v>
          </cell>
          <cell r="D2475" t="str">
            <v>UNID. ACAD. DE SISTEMAS E COMPUTAÇÃO</v>
          </cell>
          <cell r="E2475">
            <v>4</v>
          </cell>
          <cell r="F2475">
            <v>60</v>
          </cell>
          <cell r="G2475">
            <v>1999</v>
          </cell>
        </row>
        <row r="2476">
          <cell r="A2476">
            <v>1411272</v>
          </cell>
          <cell r="B2476" t="str">
            <v>TECC(FLUXO DE TRABALHO INFORMATIZADO)</v>
          </cell>
          <cell r="C2476" t="str">
            <v>Optativa</v>
          </cell>
          <cell r="D2476" t="str">
            <v>UNID. ACAD. DE SISTEMAS E COMPUTAÇÃO</v>
          </cell>
          <cell r="E2476">
            <v>4</v>
          </cell>
          <cell r="F2476">
            <v>60</v>
          </cell>
          <cell r="G2476">
            <v>1999</v>
          </cell>
        </row>
        <row r="2477">
          <cell r="A2477">
            <v>1411273</v>
          </cell>
          <cell r="B2477" t="str">
            <v>TECC (ARQUITETURA DE SOFTWARE)</v>
          </cell>
          <cell r="C2477" t="str">
            <v>Optativa</v>
          </cell>
          <cell r="D2477" t="str">
            <v>UNID. ACAD. DE SISTEMAS E COMPUTAÇÃO</v>
          </cell>
          <cell r="E2477">
            <v>4</v>
          </cell>
          <cell r="F2477">
            <v>60</v>
          </cell>
          <cell r="G2477">
            <v>1999</v>
          </cell>
        </row>
        <row r="2478">
          <cell r="A2478">
            <v>1411274</v>
          </cell>
          <cell r="B2478" t="str">
            <v>TECC(MET CIENT P/ PESQ EM C. DA COMPUT)</v>
          </cell>
          <cell r="C2478" t="str">
            <v>Optativa</v>
          </cell>
          <cell r="D2478" t="str">
            <v>UNID. ACAD. DE SISTEMAS E COMPUTAÇÃO</v>
          </cell>
          <cell r="E2478">
            <v>4</v>
          </cell>
          <cell r="F2478">
            <v>60</v>
          </cell>
          <cell r="G2478">
            <v>1999</v>
          </cell>
        </row>
        <row r="2479">
          <cell r="A2479">
            <v>1411275</v>
          </cell>
          <cell r="B2479" t="str">
            <v>TECC(SISTEMAS COOPERATIVOS)</v>
          </cell>
          <cell r="C2479" t="str">
            <v>Optativa</v>
          </cell>
          <cell r="D2479" t="str">
            <v>UNID. ACAD. DE SISTEMAS E COMPUTAÇÃO</v>
          </cell>
          <cell r="E2479">
            <v>4</v>
          </cell>
          <cell r="F2479">
            <v>60</v>
          </cell>
          <cell r="G2479">
            <v>1999</v>
          </cell>
        </row>
        <row r="2480">
          <cell r="A2480">
            <v>1411276</v>
          </cell>
          <cell r="B2480" t="str">
            <v>TECC(VISAO COMPUTACIONAL)</v>
          </cell>
          <cell r="C2480" t="str">
            <v>Optativa</v>
          </cell>
          <cell r="D2480" t="str">
            <v>UNID. ACAD. DE SISTEMAS E COMPUTAÇÃO</v>
          </cell>
          <cell r="E2480">
            <v>4</v>
          </cell>
          <cell r="F2480">
            <v>60</v>
          </cell>
          <cell r="G2480">
            <v>1999</v>
          </cell>
        </row>
        <row r="2481">
          <cell r="A2481">
            <v>1411277</v>
          </cell>
          <cell r="B2481" t="str">
            <v>ATIVIDADESComplementarES</v>
          </cell>
          <cell r="C2481" t="str">
            <v>Optativa</v>
          </cell>
          <cell r="D2481" t="str">
            <v>UNID. ACAD. DE SISTEMAS E COMPUTAÇÃO</v>
          </cell>
          <cell r="E2481">
            <v>10</v>
          </cell>
          <cell r="F2481">
            <v>150</v>
          </cell>
          <cell r="G2481">
            <v>1999</v>
          </cell>
        </row>
        <row r="2482">
          <cell r="A2482">
            <v>1411278</v>
          </cell>
          <cell r="B2482" t="str">
            <v>INTROD A BANCO DE DADOS E MINER DE DADOS</v>
          </cell>
          <cell r="C2482" t="str">
            <v>Obrigatória</v>
          </cell>
          <cell r="D2482" t="str">
            <v> UNID. ACAD. DE SISTEMAS E COMPUTAÇÃO</v>
          </cell>
          <cell r="E2482">
            <v>4</v>
          </cell>
          <cell r="F2482">
            <v>60</v>
          </cell>
          <cell r="G2482">
            <v>2010</v>
          </cell>
        </row>
        <row r="2483">
          <cell r="A2483">
            <v>1411279</v>
          </cell>
          <cell r="B2483" t="str">
            <v>TECC(ESTAGIO INTEGRADO II)</v>
          </cell>
          <cell r="C2483" t="str">
            <v>Optativa</v>
          </cell>
          <cell r="D2483" t="str">
            <v>UNID. ACAD. DE SISTEMAS E COMPUTAÇÃO</v>
          </cell>
          <cell r="E2483">
            <v>4</v>
          </cell>
          <cell r="F2483">
            <v>60</v>
          </cell>
          <cell r="G2483">
            <v>1999</v>
          </cell>
        </row>
        <row r="2484">
          <cell r="A2484">
            <v>1411280</v>
          </cell>
          <cell r="B2484" t="str">
            <v>TECC(TECNOLOGIAS DE COMUNICACAO SEM FIO)</v>
          </cell>
          <cell r="C2484" t="str">
            <v>Optativa</v>
          </cell>
          <cell r="D2484" t="str">
            <v>UNID. ACAD. DE SISTEMAS E COMPUTAÇÃO</v>
          </cell>
          <cell r="E2484">
            <v>4</v>
          </cell>
          <cell r="F2484">
            <v>60</v>
          </cell>
          <cell r="G2484">
            <v>1999</v>
          </cell>
        </row>
        <row r="2485">
          <cell r="A2485">
            <v>1411281</v>
          </cell>
          <cell r="B2485" t="str">
            <v>TECC(EMPREENDEDORISMO EM SOFTWARE)</v>
          </cell>
          <cell r="C2485" t="str">
            <v>Optativa</v>
          </cell>
          <cell r="D2485" t="str">
            <v>UNID. ACAD. DE SISTEMAS E COMPUTAÇÃO</v>
          </cell>
          <cell r="E2485">
            <v>4</v>
          </cell>
          <cell r="F2485">
            <v>60</v>
          </cell>
          <cell r="G2485">
            <v>1999</v>
          </cell>
        </row>
        <row r="2486">
          <cell r="A2486">
            <v>1411282</v>
          </cell>
          <cell r="B2486" t="str">
            <v>TECC(ADMINISTRACAO DE SISTEMAS)</v>
          </cell>
          <cell r="C2486" t="str">
            <v>Optativa</v>
          </cell>
          <cell r="D2486" t="str">
            <v>UNID. ACAD. DE SISTEMAS E COMPUTAÇÃO</v>
          </cell>
          <cell r="E2486">
            <v>4</v>
          </cell>
          <cell r="F2486">
            <v>60</v>
          </cell>
          <cell r="G2486">
            <v>1999</v>
          </cell>
        </row>
        <row r="2487">
          <cell r="A2487">
            <v>1411283</v>
          </cell>
          <cell r="B2487" t="str">
            <v>TECC(FUNDAMENTOS DE PROG CONCORRENTE)</v>
          </cell>
          <cell r="C2487" t="str">
            <v>Optativa</v>
          </cell>
          <cell r="D2487" t="str">
            <v>UNID. ACAD. DE SISTEMAS E COMPUTAÇÃO</v>
          </cell>
          <cell r="E2487">
            <v>4</v>
          </cell>
          <cell r="F2487">
            <v>60</v>
          </cell>
          <cell r="G2487">
            <v>1999</v>
          </cell>
        </row>
        <row r="2488">
          <cell r="A2488">
            <v>1411284</v>
          </cell>
          <cell r="B2488" t="str">
            <v>TECC (PROGRAMAÇÃO EM BANCO DE DADOS)</v>
          </cell>
          <cell r="C2488" t="str">
            <v>Optativa</v>
          </cell>
          <cell r="D2488" t="str">
            <v>UNID. ACAD. DE SISTEMAS E COMPUTAÇÃO</v>
          </cell>
          <cell r="E2488">
            <v>4</v>
          </cell>
          <cell r="F2488">
            <v>60</v>
          </cell>
          <cell r="G2488">
            <v>1999</v>
          </cell>
        </row>
        <row r="2489">
          <cell r="A2489">
            <v>1411285</v>
          </cell>
          <cell r="B2489" t="str">
            <v>TECC (DIDÁTICA EM CIÊNCIA DA COMPUTAÇÃO)</v>
          </cell>
          <cell r="C2489" t="str">
            <v>Optativa</v>
          </cell>
          <cell r="D2489" t="str">
            <v>UNID. ACAD. DE SISTEMAS E COMPUTAÇÃO</v>
          </cell>
          <cell r="E2489">
            <v>2</v>
          </cell>
          <cell r="F2489">
            <v>30</v>
          </cell>
          <cell r="G2489">
            <v>1999</v>
          </cell>
        </row>
        <row r="2490">
          <cell r="A2490">
            <v>1411286</v>
          </cell>
          <cell r="B2490" t="str">
            <v>TECC(METODOS E P T G M DADOS HISTORICOS)</v>
          </cell>
          <cell r="C2490" t="str">
            <v>Optativa</v>
          </cell>
          <cell r="D2490" t="str">
            <v>UNID. ACAD. DE SISTEMAS E COMPUTAÇÃO</v>
          </cell>
          <cell r="E2490">
            <v>6</v>
          </cell>
          <cell r="F2490">
            <v>90</v>
          </cell>
          <cell r="G2490">
            <v>1999</v>
          </cell>
        </row>
        <row r="2491">
          <cell r="A2491">
            <v>1411287</v>
          </cell>
          <cell r="B2491" t="str">
            <v>TECC(M E E DE P DE T EM G M DE D HIST II</v>
          </cell>
          <cell r="C2491" t="str">
            <v>Optativa</v>
          </cell>
          <cell r="D2491" t="str">
            <v>UNID. ACAD. DE SISTEMAS E COMPUTAÇÃO</v>
          </cell>
          <cell r="E2491">
            <v>6</v>
          </cell>
          <cell r="F2491">
            <v>90</v>
          </cell>
          <cell r="G2491">
            <v>1999</v>
          </cell>
        </row>
        <row r="2492">
          <cell r="A2492">
            <v>1411288</v>
          </cell>
          <cell r="B2492" t="str">
            <v>TECC (DIDÁT. CIÊNCIA DA COMPUTAÇÃO II)</v>
          </cell>
          <cell r="C2492" t="str">
            <v>Optativa</v>
          </cell>
          <cell r="D2492" t="str">
            <v>UNID. ACAD. DE SISTEMAS E COMPUTAÇÃO</v>
          </cell>
          <cell r="E2492">
            <v>2</v>
          </cell>
          <cell r="F2492">
            <v>30</v>
          </cell>
          <cell r="G2492">
            <v>1999</v>
          </cell>
        </row>
        <row r="2493">
          <cell r="A2493">
            <v>1411289</v>
          </cell>
          <cell r="B2493" t="str">
            <v>TECC (ANÁLISE DE DADOS I)</v>
          </cell>
          <cell r="C2493" t="str">
            <v>Optativa</v>
          </cell>
          <cell r="D2493" t="str">
            <v>UNID. ACAD. DE SISTEMAS E COMPUTAÇÃO</v>
          </cell>
          <cell r="E2493">
            <v>4</v>
          </cell>
          <cell r="F2493">
            <v>60</v>
          </cell>
          <cell r="G2493">
            <v>1999</v>
          </cell>
        </row>
        <row r="2494">
          <cell r="A2494">
            <v>1411290</v>
          </cell>
          <cell r="B2494" t="str">
            <v>TECC(JOGOS DIGITAIS)</v>
          </cell>
          <cell r="C2494" t="str">
            <v>Optativa</v>
          </cell>
          <cell r="D2494" t="str">
            <v>UNID. ACAD. DE SISTEMAS E COMPUTAÇÃO</v>
          </cell>
          <cell r="E2494">
            <v>4</v>
          </cell>
          <cell r="F2494">
            <v>60</v>
          </cell>
          <cell r="G2494">
            <v>1999</v>
          </cell>
        </row>
        <row r="2495">
          <cell r="A2495">
            <v>1411291</v>
          </cell>
          <cell r="B2495" t="str">
            <v>TECC (PROJETO EM COMPUTAÇÃO GRÁFICA)</v>
          </cell>
          <cell r="C2495" t="str">
            <v>Optativa</v>
          </cell>
          <cell r="D2495" t="str">
            <v>UNID. ACAD. DE SISTEMAS E COMPUTAÇÃO</v>
          </cell>
          <cell r="E2495">
            <v>4</v>
          </cell>
          <cell r="F2495">
            <v>60</v>
          </cell>
          <cell r="G2495">
            <v>1999</v>
          </cell>
        </row>
        <row r="2496">
          <cell r="A2496">
            <v>1411292</v>
          </cell>
          <cell r="B2496" t="str">
            <v>TECC (ANÁLISE DE DADOS II)</v>
          </cell>
          <cell r="C2496" t="str">
            <v>Optativa</v>
          </cell>
          <cell r="D2496" t="str">
            <v>UNID. ACAD. DE SISTEMAS E COMPUTAÇÃO</v>
          </cell>
          <cell r="E2496">
            <v>4</v>
          </cell>
          <cell r="F2496">
            <v>60</v>
          </cell>
          <cell r="G2496">
            <v>1999</v>
          </cell>
        </row>
        <row r="2497">
          <cell r="A2497">
            <v>1411293</v>
          </cell>
          <cell r="B2497" t="str">
            <v>TECC(LAB DE ADMINISTRACAO DE SISTEMAS I)</v>
          </cell>
          <cell r="C2497" t="str">
            <v>Optativa</v>
          </cell>
          <cell r="D2497" t="str">
            <v>UNID. ACAD. DE SISTEMAS E COMPUTAÇÃO</v>
          </cell>
          <cell r="E2497">
            <v>2</v>
          </cell>
          <cell r="F2497">
            <v>30</v>
          </cell>
          <cell r="G2497">
            <v>1999</v>
          </cell>
        </row>
        <row r="2498">
          <cell r="A2498">
            <v>1411294</v>
          </cell>
          <cell r="B2498" t="str">
            <v>TECC(PROJETO INTERDISCIPLINAR)</v>
          </cell>
          <cell r="C2498" t="str">
            <v>Optativa</v>
          </cell>
          <cell r="D2498" t="str">
            <v>UNID. ACAD. DE SISTEMAS E COMPUTAÇÃO</v>
          </cell>
          <cell r="E2498">
            <v>4</v>
          </cell>
          <cell r="F2498">
            <v>60</v>
          </cell>
          <cell r="G2498">
            <v>1999</v>
          </cell>
        </row>
        <row r="2499">
          <cell r="A2499">
            <v>1411295</v>
          </cell>
          <cell r="B2499" t="str">
            <v>TECC(PROJETO EM ARTE E TECNOLOGIA)</v>
          </cell>
          <cell r="C2499" t="str">
            <v>Optativa</v>
          </cell>
          <cell r="D2499" t="str">
            <v>UNID. ACAD. DE SISTEMAS E COMPUTAÇÃO</v>
          </cell>
          <cell r="E2499">
            <v>4</v>
          </cell>
          <cell r="F2499">
            <v>60</v>
          </cell>
          <cell r="G2499">
            <v>1999</v>
          </cell>
        </row>
        <row r="2500">
          <cell r="A2500">
            <v>1411296</v>
          </cell>
          <cell r="B2500" t="str">
            <v>TECC(VISUALIZACAO DE DADOS)</v>
          </cell>
          <cell r="C2500" t="str">
            <v>Optativa</v>
          </cell>
          <cell r="D2500" t="str">
            <v>UNID. ACAD. DE SISTEMAS E COMPUTAÇÃO</v>
          </cell>
          <cell r="E2500">
            <v>2</v>
          </cell>
          <cell r="F2500">
            <v>30</v>
          </cell>
          <cell r="G2500">
            <v>1999</v>
          </cell>
        </row>
        <row r="2501">
          <cell r="A2501">
            <v>1411297</v>
          </cell>
          <cell r="B2501" t="str">
            <v>TECC(PROCESSAMENTO DE SINAIS MULTIMIDIA)</v>
          </cell>
          <cell r="C2501" t="str">
            <v>Optativa</v>
          </cell>
          <cell r="D2501" t="str">
            <v>UNID. ACAD. DE SISTEMAS E COMPUTAÇÃO</v>
          </cell>
          <cell r="E2501">
            <v>4</v>
          </cell>
          <cell r="F2501">
            <v>60</v>
          </cell>
          <cell r="G2501">
            <v>1999</v>
          </cell>
        </row>
        <row r="2502">
          <cell r="A2502">
            <v>1411298</v>
          </cell>
          <cell r="B2502" t="str">
            <v>TECC(PROV E OPERACOES DE INFRAESTRUTURA)</v>
          </cell>
          <cell r="C2502" t="str">
            <v>Optativa</v>
          </cell>
          <cell r="D2502" t="str">
            <v>UNID. ACAD. DE SISTEMAS E COMPUTAÇÃO</v>
          </cell>
          <cell r="E2502">
            <v>4</v>
          </cell>
          <cell r="F2502">
            <v>60</v>
          </cell>
          <cell r="G2502">
            <v>1999</v>
          </cell>
        </row>
        <row r="2503">
          <cell r="A2503">
            <v>1411299</v>
          </cell>
          <cell r="B2503" t="str">
            <v>TECC(APLIC DE PARAD DE LING DE PROGRAM.)</v>
          </cell>
          <cell r="C2503" t="str">
            <v>Optativa</v>
          </cell>
          <cell r="D2503" t="str">
            <v>UNID. ACAD. DE SISTEMAS E COMPUTAÇÃO</v>
          </cell>
          <cell r="E2503">
            <v>2</v>
          </cell>
          <cell r="F2503">
            <v>30</v>
          </cell>
          <cell r="G2503">
            <v>1999</v>
          </cell>
        </row>
        <row r="2504">
          <cell r="A2504">
            <v>1411300</v>
          </cell>
          <cell r="B2504" t="str">
            <v>TECC(APLICACOES DE TEORIA DOS GRAFOS)</v>
          </cell>
          <cell r="C2504" t="str">
            <v>Optativa</v>
          </cell>
          <cell r="D2504" t="str">
            <v>UNID. ACAD. DE SISTEMAS E COMPUTAÇÃO</v>
          </cell>
          <cell r="E2504">
            <v>2</v>
          </cell>
          <cell r="F2504">
            <v>30</v>
          </cell>
          <cell r="G2504">
            <v>1999</v>
          </cell>
        </row>
        <row r="2505">
          <cell r="A2505">
            <v>1411301</v>
          </cell>
          <cell r="B2505" t="str">
            <v>GESTAO DE SISTEMAS DE INFORMACAO</v>
          </cell>
          <cell r="C2505" t="str">
            <v>Obrigatória</v>
          </cell>
          <cell r="D2505" t="str">
            <v> UNID. ACAD. DE SISTEMAS E COMPUTAÇÃO</v>
          </cell>
          <cell r="E2505">
            <v>4</v>
          </cell>
          <cell r="F2505">
            <v>60</v>
          </cell>
          <cell r="G2505">
            <v>2017</v>
          </cell>
        </row>
        <row r="2506">
          <cell r="A2506">
            <v>1411302</v>
          </cell>
          <cell r="B2506" t="str">
            <v>TECC(PROGRAMACAO FUNCIONAL)</v>
          </cell>
          <cell r="C2506" t="str">
            <v>Optativa</v>
          </cell>
          <cell r="D2506" t="str">
            <v>UNID. ACAD. DE SISTEMAS E COMPUTAÇÃO</v>
          </cell>
          <cell r="E2506">
            <v>4</v>
          </cell>
          <cell r="F2506">
            <v>60</v>
          </cell>
          <cell r="G2506">
            <v>1999</v>
          </cell>
        </row>
        <row r="2507">
          <cell r="A2507">
            <v>1411303</v>
          </cell>
          <cell r="B2507" t="str">
            <v>TECC(VISUALIZACAO DE INFORMACAO)</v>
          </cell>
          <cell r="C2507" t="str">
            <v>Optativa</v>
          </cell>
          <cell r="D2507" t="str">
            <v>UNID. ACAD. DE SISTEMAS E COMPUTAÇÃO</v>
          </cell>
          <cell r="E2507">
            <v>4</v>
          </cell>
          <cell r="F2507">
            <v>60</v>
          </cell>
          <cell r="G2507">
            <v>1999</v>
          </cell>
        </row>
        <row r="2508">
          <cell r="A2508">
            <v>1411304</v>
          </cell>
          <cell r="B2508" t="str">
            <v>TEORIA DOS GRAFOS</v>
          </cell>
          <cell r="C2508" t="str">
            <v>Obrigatória</v>
          </cell>
          <cell r="D2508" t="str">
            <v> UNID. ACAD. DE SISTEMAS E COMPUTAÇÃO</v>
          </cell>
          <cell r="E2508">
            <v>4</v>
          </cell>
          <cell r="F2508">
            <v>60</v>
          </cell>
          <cell r="G2508">
            <v>2017</v>
          </cell>
        </row>
        <row r="2509">
          <cell r="A2509">
            <v>1411305</v>
          </cell>
          <cell r="B2509" t="str">
            <v>ESTRUTURA DE DADOS</v>
          </cell>
          <cell r="C2509" t="str">
            <v>Obrigatória</v>
          </cell>
          <cell r="D2509" t="str">
            <v> UNID. ACAD. DE SISTEMAS E COMPUTAÇÃO</v>
          </cell>
          <cell r="E2509">
            <v>4</v>
          </cell>
          <cell r="F2509">
            <v>60</v>
          </cell>
          <cell r="G2509">
            <v>2017</v>
          </cell>
        </row>
        <row r="2510">
          <cell r="A2510">
            <v>1411306</v>
          </cell>
          <cell r="B2510" t="str">
            <v>LABORATORIO DE ESTRUTURA DE DADOS</v>
          </cell>
          <cell r="C2510" t="str">
            <v>Obrigatória</v>
          </cell>
          <cell r="D2510" t="str">
            <v> UNID. ACAD. DE SISTEMAS E COMPUTAÇÃO</v>
          </cell>
          <cell r="E2510">
            <v>4</v>
          </cell>
          <cell r="F2510">
            <v>60</v>
          </cell>
          <cell r="G2510">
            <v>2017</v>
          </cell>
        </row>
        <row r="2511">
          <cell r="A2511">
            <v>1411307</v>
          </cell>
          <cell r="B2511" t="str">
            <v>LOGICA PARA COMPUTACAO</v>
          </cell>
          <cell r="C2511" t="str">
            <v>Obrigatória</v>
          </cell>
          <cell r="D2511" t="str">
            <v> UNID. ACAD. DE SISTEMAS E COMPUTAÇÃO</v>
          </cell>
          <cell r="E2511">
            <v>4</v>
          </cell>
          <cell r="F2511">
            <v>60</v>
          </cell>
          <cell r="G2511">
            <v>2017</v>
          </cell>
        </row>
        <row r="2512">
          <cell r="A2512">
            <v>1411308</v>
          </cell>
          <cell r="B2512" t="str">
            <v>PROJETO DE SOFTWARE</v>
          </cell>
          <cell r="C2512" t="str">
            <v>Obrigatória</v>
          </cell>
          <cell r="D2512" t="str">
            <v> UNID. ACAD. DE SISTEMAS E COMPUTAÇÃO</v>
          </cell>
          <cell r="E2512">
            <v>4</v>
          </cell>
          <cell r="F2512">
            <v>60</v>
          </cell>
          <cell r="G2512">
            <v>2017</v>
          </cell>
        </row>
        <row r="2513">
          <cell r="A2513">
            <v>1411309</v>
          </cell>
          <cell r="B2513" t="str">
            <v>PARADIGMAS DE LINGUAGEM DE PROGRAMACAO</v>
          </cell>
          <cell r="C2513" t="str">
            <v>Obrigatória</v>
          </cell>
          <cell r="D2513" t="str">
            <v> UNID. ACAD. DE SISTEMAS E COMPUTAÇÃO</v>
          </cell>
          <cell r="E2513">
            <v>4</v>
          </cell>
          <cell r="F2513">
            <v>60</v>
          </cell>
          <cell r="G2513">
            <v>2017</v>
          </cell>
        </row>
        <row r="2514">
          <cell r="A2514">
            <v>1411310</v>
          </cell>
          <cell r="B2514" t="str">
            <v>ORGANIZACAO E ARQUIT. DE COMPUTADORES</v>
          </cell>
          <cell r="C2514" t="str">
            <v>Obrigatória</v>
          </cell>
          <cell r="D2514" t="str">
            <v> UNID. ACAD. DE SISTEMAS E COMPUTAÇÃO</v>
          </cell>
          <cell r="E2514">
            <v>4</v>
          </cell>
          <cell r="F2514">
            <v>60</v>
          </cell>
          <cell r="G2514">
            <v>2017</v>
          </cell>
        </row>
        <row r="2515">
          <cell r="A2515">
            <v>1411311</v>
          </cell>
          <cell r="B2515" t="str">
            <v>FUND DE MATEMATICA P/ C.DA COMPUTACAO I</v>
          </cell>
          <cell r="C2515" t="str">
            <v>Obrigatória</v>
          </cell>
          <cell r="D2515" t="str">
            <v> UNID. ACAD. DE SISTEMAS E COMPUTAÇÃO</v>
          </cell>
          <cell r="E2515">
            <v>4</v>
          </cell>
          <cell r="F2515">
            <v>60</v>
          </cell>
          <cell r="G2515">
            <v>2017</v>
          </cell>
        </row>
        <row r="2516">
          <cell r="A2516">
            <v>1411312</v>
          </cell>
          <cell r="B2516" t="str">
            <v>FUND DE MATEMATICA P/ C.DA COMPUTACAO II</v>
          </cell>
          <cell r="C2516" t="str">
            <v>Obrigatória</v>
          </cell>
          <cell r="D2516" t="str">
            <v> UNID. ACAD. DE SISTEMAS E COMPUTAÇÃO</v>
          </cell>
          <cell r="E2516">
            <v>4</v>
          </cell>
          <cell r="F2516">
            <v>60</v>
          </cell>
          <cell r="G2516">
            <v>2017</v>
          </cell>
        </row>
        <row r="2517">
          <cell r="A2517">
            <v>1411313</v>
          </cell>
          <cell r="B2517" t="str">
            <v>ANALISE DE SISTEMAS</v>
          </cell>
          <cell r="C2517" t="str">
            <v>Obrigatória</v>
          </cell>
          <cell r="D2517" t="str">
            <v> UNID. ACAD. DE SISTEMAS E COMPUTAÇÃO</v>
          </cell>
          <cell r="E2517">
            <v>4</v>
          </cell>
          <cell r="F2517">
            <v>60</v>
          </cell>
          <cell r="G2517">
            <v>2017</v>
          </cell>
        </row>
        <row r="2518">
          <cell r="A2518">
            <v>1411314</v>
          </cell>
          <cell r="B2518" t="str">
            <v>ENGENHARIA DE SOFTWARE</v>
          </cell>
          <cell r="C2518" t="str">
            <v>Obrigatória</v>
          </cell>
          <cell r="D2518" t="str">
            <v> UNID. ACAD. DE SISTEMAS E COMPUTAÇÃO</v>
          </cell>
          <cell r="E2518">
            <v>4</v>
          </cell>
          <cell r="F2518">
            <v>60</v>
          </cell>
          <cell r="G2518">
            <v>2017</v>
          </cell>
        </row>
        <row r="2519">
          <cell r="A2519">
            <v>1411315</v>
          </cell>
          <cell r="B2519" t="str">
            <v>PROGRAMACAO CONCORRENTE</v>
          </cell>
          <cell r="C2519" t="str">
            <v>Obrigatória</v>
          </cell>
          <cell r="D2519" t="str">
            <v> UNID. ACAD. DE SISTEMAS E COMPUTAÇÃO</v>
          </cell>
          <cell r="E2519">
            <v>4</v>
          </cell>
          <cell r="F2519">
            <v>60</v>
          </cell>
          <cell r="G2519">
            <v>2017</v>
          </cell>
        </row>
        <row r="2520">
          <cell r="A2520">
            <v>1411316</v>
          </cell>
          <cell r="B2520" t="str">
            <v>INTELIGENCIA ARTIFICIAL</v>
          </cell>
          <cell r="C2520" t="str">
            <v>Obrigatória</v>
          </cell>
          <cell r="D2520" t="str">
            <v> UNID. ACAD. DE SISTEMAS E COMPUTAÇÃO</v>
          </cell>
          <cell r="E2520">
            <v>4</v>
          </cell>
          <cell r="F2520">
            <v>60</v>
          </cell>
          <cell r="G2520">
            <v>2017</v>
          </cell>
        </row>
        <row r="2521">
          <cell r="A2521">
            <v>1411317</v>
          </cell>
          <cell r="B2521" t="str">
            <v>PROJETO DE TRAB. DE CONCLUSAO DE CURSO</v>
          </cell>
          <cell r="C2521" t="str">
            <v>Complementar</v>
          </cell>
          <cell r="D2521" t="str">
            <v> UNID. ACAD. DE SISTEMAS E COMPUTAÇÃO</v>
          </cell>
          <cell r="E2521">
            <v>4</v>
          </cell>
          <cell r="F2521">
            <v>60</v>
          </cell>
          <cell r="G2521">
            <v>2017</v>
          </cell>
        </row>
        <row r="2522">
          <cell r="A2522">
            <v>1411318</v>
          </cell>
          <cell r="B2522" t="str">
            <v>TRABALHO DE CONCLUSAO DE CURSO</v>
          </cell>
          <cell r="C2522" t="str">
            <v>Complementar</v>
          </cell>
          <cell r="D2522" t="str">
            <v> UNID. ACAD. DE SISTEMAS E COMPUTAÇÃO</v>
          </cell>
          <cell r="E2522">
            <v>4</v>
          </cell>
          <cell r="F2522">
            <v>60</v>
          </cell>
          <cell r="G2522">
            <v>2017</v>
          </cell>
        </row>
        <row r="2523">
          <cell r="A2523">
            <v>1411319</v>
          </cell>
          <cell r="B2523" t="str">
            <v>ATIVIDADESComplementarES FLEXIVEIS</v>
          </cell>
          <cell r="C2523" t="str">
            <v>Complementar</v>
          </cell>
          <cell r="D2523" t="str">
            <v> UNID. ACAD. DE SISTEMAS E COMPUTAÇÃO</v>
          </cell>
          <cell r="E2523">
            <v>22</v>
          </cell>
          <cell r="F2523">
            <v>330</v>
          </cell>
          <cell r="G2523">
            <v>2017</v>
          </cell>
        </row>
        <row r="2524">
          <cell r="A2524">
            <v>1411320</v>
          </cell>
          <cell r="B2524" t="str">
            <v>ADMINISTRACAO DE SISTEMAS</v>
          </cell>
          <cell r="C2524" t="str">
            <v>Optativa</v>
          </cell>
          <cell r="D2524" t="str">
            <v> UNID. ACAD. DE SISTEMAS E COMPUTAÇÃO</v>
          </cell>
          <cell r="E2524">
            <v>4</v>
          </cell>
          <cell r="F2524">
            <v>60</v>
          </cell>
          <cell r="G2524">
            <v>2017</v>
          </cell>
        </row>
        <row r="2525">
          <cell r="A2525">
            <v>1411321</v>
          </cell>
          <cell r="B2525" t="str">
            <v>ALGORITMOS AVANCADOS I</v>
          </cell>
          <cell r="C2525" t="str">
            <v>Optativa</v>
          </cell>
          <cell r="D2525" t="str">
            <v> UNID. ACAD. DE SISTEMAS E COMPUTAÇÃO</v>
          </cell>
          <cell r="E2525">
            <v>4</v>
          </cell>
          <cell r="F2525">
            <v>60</v>
          </cell>
          <cell r="G2525">
            <v>2017</v>
          </cell>
        </row>
        <row r="2526">
          <cell r="A2526">
            <v>1411322</v>
          </cell>
          <cell r="B2526" t="str">
            <v>ALGORITMOS AVANCADOS II</v>
          </cell>
          <cell r="C2526" t="str">
            <v>Optativa</v>
          </cell>
          <cell r="D2526" t="str">
            <v> UNID. ACAD. DE SISTEMAS E COMPUTAÇÃO</v>
          </cell>
          <cell r="E2526">
            <v>4</v>
          </cell>
          <cell r="F2526">
            <v>60</v>
          </cell>
          <cell r="G2526">
            <v>2017</v>
          </cell>
        </row>
        <row r="2527">
          <cell r="A2527">
            <v>1411323</v>
          </cell>
          <cell r="B2527" t="str">
            <v>ALGORITMOS AVANCADOS III</v>
          </cell>
          <cell r="C2527" t="str">
            <v>Optativa</v>
          </cell>
          <cell r="D2527" t="str">
            <v> UNID. ACAD. DE SISTEMAS E COMPUTAÇÃO</v>
          </cell>
          <cell r="E2527">
            <v>4</v>
          </cell>
          <cell r="F2527">
            <v>60</v>
          </cell>
          <cell r="G2527">
            <v>2017</v>
          </cell>
        </row>
        <row r="2528">
          <cell r="A2528">
            <v>1411324</v>
          </cell>
          <cell r="B2528" t="str">
            <v>ALGORITMOS AVANCADOS IV</v>
          </cell>
          <cell r="C2528" t="str">
            <v>Optativa</v>
          </cell>
          <cell r="D2528" t="str">
            <v> UNID. ACAD. DE SISTEMAS E COMPUTAÇÃO</v>
          </cell>
          <cell r="E2528">
            <v>4</v>
          </cell>
          <cell r="F2528">
            <v>60</v>
          </cell>
          <cell r="G2528">
            <v>2017</v>
          </cell>
        </row>
        <row r="2529">
          <cell r="A2529">
            <v>1411325</v>
          </cell>
          <cell r="B2529" t="str">
            <v>ARQUITETURA DE SOFTWARE</v>
          </cell>
          <cell r="C2529" t="str">
            <v>Optativa</v>
          </cell>
          <cell r="D2529" t="str">
            <v> UNID. ACAD. DE SISTEMAS E COMPUTAÇÃO</v>
          </cell>
          <cell r="E2529">
            <v>4</v>
          </cell>
          <cell r="F2529">
            <v>60</v>
          </cell>
          <cell r="G2529">
            <v>2017</v>
          </cell>
        </row>
        <row r="2530">
          <cell r="A2530">
            <v>1411326</v>
          </cell>
          <cell r="B2530" t="str">
            <v>DESENV. DE APLICACOES CORP. AVANCADAS</v>
          </cell>
          <cell r="C2530" t="str">
            <v>Optativa</v>
          </cell>
          <cell r="D2530" t="str">
            <v> UNID. ACAD. DE SISTEMAS E COMPUTAÇÃO</v>
          </cell>
          <cell r="E2530">
            <v>4</v>
          </cell>
          <cell r="F2530">
            <v>60</v>
          </cell>
          <cell r="G2530">
            <v>2017</v>
          </cell>
        </row>
        <row r="2531">
          <cell r="A2531">
            <v>1411327</v>
          </cell>
          <cell r="B2531" t="str">
            <v>DES DE SOFTWARE INTEG A OPER DA INFRAEST</v>
          </cell>
          <cell r="C2531" t="str">
            <v>Optativa</v>
          </cell>
          <cell r="D2531" t="str">
            <v> UNID. ACAD. DE SISTEMAS E COMPUTAÇÃO</v>
          </cell>
          <cell r="E2531">
            <v>4</v>
          </cell>
          <cell r="F2531">
            <v>60</v>
          </cell>
          <cell r="G2531">
            <v>2017</v>
          </cell>
        </row>
        <row r="2532">
          <cell r="A2532">
            <v>1411328</v>
          </cell>
          <cell r="B2532" t="str">
            <v>ECONOMIA DE TECNOLOGIA DA INFORMACAO</v>
          </cell>
          <cell r="C2532" t="str">
            <v>Optativa</v>
          </cell>
          <cell r="D2532" t="str">
            <v> UNID. ACAD. DE SISTEMAS E COMPUTAÇÃO</v>
          </cell>
          <cell r="E2532">
            <v>4</v>
          </cell>
          <cell r="F2532">
            <v>60</v>
          </cell>
          <cell r="G2532">
            <v>2017</v>
          </cell>
        </row>
        <row r="2533">
          <cell r="A2533">
            <v>1411329</v>
          </cell>
          <cell r="B2533" t="str">
            <v>EMPREENDEDORISMO EM SOFTWARE</v>
          </cell>
          <cell r="C2533" t="str">
            <v>Optativa</v>
          </cell>
          <cell r="D2533" t="str">
            <v> UNID. ACAD. DE SISTEMAS E COMPUTAÇÃO</v>
          </cell>
          <cell r="E2533">
            <v>4</v>
          </cell>
          <cell r="F2533">
            <v>60</v>
          </cell>
          <cell r="G2533">
            <v>2017</v>
          </cell>
        </row>
        <row r="2534">
          <cell r="A2534">
            <v>1411330</v>
          </cell>
          <cell r="B2534" t="str">
            <v>GERENCIA DE REDES</v>
          </cell>
          <cell r="C2534" t="str">
            <v>Optativa</v>
          </cell>
          <cell r="D2534" t="str">
            <v> UNID. ACAD. DE SISTEMAS E COMPUTAÇÃO</v>
          </cell>
          <cell r="E2534">
            <v>4</v>
          </cell>
          <cell r="F2534">
            <v>60</v>
          </cell>
          <cell r="G2534">
            <v>2017</v>
          </cell>
        </row>
        <row r="2535">
          <cell r="A2535">
            <v>1411331</v>
          </cell>
          <cell r="B2535" t="str">
            <v>INTERCONEXAO DE REDES DE COMPUTADORES</v>
          </cell>
          <cell r="C2535" t="str">
            <v>Optativa</v>
          </cell>
          <cell r="D2535" t="str">
            <v> UNID. ACAD. DE SISTEMAS E COMPUTAÇÃO</v>
          </cell>
          <cell r="E2535">
            <v>4</v>
          </cell>
          <cell r="F2535">
            <v>60</v>
          </cell>
          <cell r="G2535">
            <v>2017</v>
          </cell>
        </row>
        <row r="2536">
          <cell r="A2536">
            <v>1411332</v>
          </cell>
          <cell r="B2536" t="str">
            <v>METODOS FORMAIS</v>
          </cell>
          <cell r="C2536" t="str">
            <v>Optativa</v>
          </cell>
          <cell r="D2536" t="str">
            <v> UNID. ACAD. DE SISTEMAS E COMPUTAÇÃO</v>
          </cell>
          <cell r="E2536">
            <v>4</v>
          </cell>
          <cell r="F2536">
            <v>60</v>
          </cell>
          <cell r="G2536">
            <v>2017</v>
          </cell>
        </row>
        <row r="2537">
          <cell r="A2537">
            <v>1411333</v>
          </cell>
          <cell r="B2537" t="str">
            <v>PRATICA DE ENSINO DE COMPUTACAO I</v>
          </cell>
          <cell r="C2537" t="str">
            <v>Optativa</v>
          </cell>
          <cell r="D2537" t="str">
            <v> UNID. ACAD. DE SISTEMAS E COMPUTAÇÃO</v>
          </cell>
          <cell r="E2537">
            <v>2</v>
          </cell>
          <cell r="F2537">
            <v>30</v>
          </cell>
          <cell r="G2537">
            <v>2017</v>
          </cell>
        </row>
        <row r="2538">
          <cell r="A2538">
            <v>1411334</v>
          </cell>
          <cell r="B2538" t="str">
            <v>PRATICA DE ENSINO DE COMPUTACAO II</v>
          </cell>
          <cell r="C2538" t="str">
            <v>Optativa</v>
          </cell>
          <cell r="D2538" t="str">
            <v> UNID. ACAD. DE SISTEMAS E COMPUTAÇÃO</v>
          </cell>
          <cell r="E2538">
            <v>2</v>
          </cell>
          <cell r="F2538">
            <v>30</v>
          </cell>
          <cell r="G2538">
            <v>2017</v>
          </cell>
        </row>
        <row r="2539">
          <cell r="A2539">
            <v>1411335</v>
          </cell>
          <cell r="B2539" t="str">
            <v>PRINCIPIOS DE DESENVOLVIMENTO WEB</v>
          </cell>
          <cell r="C2539" t="str">
            <v>Optativa</v>
          </cell>
          <cell r="D2539" t="str">
            <v> UNID. ACAD. DE SISTEMAS E COMPUTAÇÃO</v>
          </cell>
          <cell r="E2539">
            <v>4</v>
          </cell>
          <cell r="F2539">
            <v>60</v>
          </cell>
          <cell r="G2539">
            <v>2017</v>
          </cell>
        </row>
        <row r="2540">
          <cell r="A2540">
            <v>1411336</v>
          </cell>
          <cell r="B2540" t="str">
            <v>PROGRAMACAO EM BANCOS DE DADOS</v>
          </cell>
          <cell r="C2540" t="str">
            <v>Optativa</v>
          </cell>
          <cell r="D2540" t="str">
            <v> UNID. ACAD. DE SISTEMAS E COMPUTAÇÃO</v>
          </cell>
          <cell r="E2540">
            <v>4</v>
          </cell>
          <cell r="F2540">
            <v>60</v>
          </cell>
          <cell r="G2540">
            <v>2017</v>
          </cell>
        </row>
        <row r="2541">
          <cell r="A2541">
            <v>1411337</v>
          </cell>
          <cell r="B2541" t="str">
            <v>PROVIS. E OPER. DE INFRAESTRUTURAS</v>
          </cell>
          <cell r="C2541" t="str">
            <v>Optativa</v>
          </cell>
          <cell r="D2541" t="str">
            <v> UNID. ACAD. DE SISTEMAS E COMPUTAÇÃO</v>
          </cell>
          <cell r="E2541">
            <v>4</v>
          </cell>
          <cell r="F2541">
            <v>60</v>
          </cell>
          <cell r="G2541">
            <v>2017</v>
          </cell>
        </row>
        <row r="2542">
          <cell r="A2542">
            <v>1411338</v>
          </cell>
          <cell r="B2542" t="str">
            <v>RECONHEC. DE PADROES E REDES NEURAIS</v>
          </cell>
          <cell r="C2542" t="str">
            <v>Optativa</v>
          </cell>
          <cell r="D2542" t="str">
            <v> UNID. ACAD. DE SISTEMAS E COMPUTAÇÃO</v>
          </cell>
          <cell r="E2542">
            <v>4</v>
          </cell>
          <cell r="F2542">
            <v>60</v>
          </cell>
          <cell r="G2542">
            <v>2017</v>
          </cell>
        </row>
        <row r="2543">
          <cell r="A2543">
            <v>1411339</v>
          </cell>
          <cell r="B2543" t="str">
            <v>RECUP. DE INFORMACAO E BUSCA NA WEB</v>
          </cell>
          <cell r="C2543" t="str">
            <v>Optativa</v>
          </cell>
          <cell r="D2543" t="str">
            <v> UNID. ACAD. DE SISTEMAS E COMPUTAÇÃO</v>
          </cell>
          <cell r="E2543">
            <v>4</v>
          </cell>
          <cell r="F2543">
            <v>60</v>
          </cell>
          <cell r="G2543">
            <v>2017</v>
          </cell>
        </row>
        <row r="2544">
          <cell r="A2544">
            <v>1411340</v>
          </cell>
          <cell r="B2544" t="str">
            <v>SEGURANCA DE SISTEMAS</v>
          </cell>
          <cell r="C2544" t="str">
            <v>Optativa</v>
          </cell>
          <cell r="D2544" t="str">
            <v> UNID. ACAD. DE SISTEMAS E COMPUTAÇÃO</v>
          </cell>
          <cell r="E2544">
            <v>4</v>
          </cell>
          <cell r="F2544">
            <v>60</v>
          </cell>
          <cell r="G2544">
            <v>2017</v>
          </cell>
        </row>
        <row r="2545">
          <cell r="A2545">
            <v>1411342</v>
          </cell>
          <cell r="B2545" t="str">
            <v>SISTEMAS DE APOIOA DECISAO</v>
          </cell>
          <cell r="C2545" t="str">
            <v>Optativa</v>
          </cell>
          <cell r="D2545" t="str">
            <v> UNID. ACAD. DE SISTEMAS E COMPUTAÇÃO</v>
          </cell>
          <cell r="E2545">
            <v>4</v>
          </cell>
          <cell r="F2545">
            <v>60</v>
          </cell>
          <cell r="G2545">
            <v>2017</v>
          </cell>
        </row>
        <row r="2546">
          <cell r="A2546">
            <v>1411343</v>
          </cell>
          <cell r="B2546" t="str">
            <v>VERIFICACAO E VALIDACAO DE SOFTWARE</v>
          </cell>
          <cell r="C2546" t="str">
            <v>Optativa</v>
          </cell>
          <cell r="D2546" t="str">
            <v> UNID. ACAD. DE SISTEMAS E COMPUTAÇÃO</v>
          </cell>
          <cell r="E2546">
            <v>4</v>
          </cell>
          <cell r="F2546">
            <v>60</v>
          </cell>
          <cell r="G2546">
            <v>2017</v>
          </cell>
        </row>
        <row r="2547">
          <cell r="A2547">
            <v>1411344</v>
          </cell>
          <cell r="B2547" t="str">
            <v>VISAO COMPUTACIONAL</v>
          </cell>
          <cell r="C2547" t="str">
            <v>Optativa</v>
          </cell>
          <cell r="D2547" t="str">
            <v> UNID. ACAD. DE SISTEMAS E COMPUTAÇÃO</v>
          </cell>
          <cell r="E2547">
            <v>4</v>
          </cell>
          <cell r="F2547">
            <v>60</v>
          </cell>
          <cell r="G2547">
            <v>2017</v>
          </cell>
        </row>
        <row r="2548">
          <cell r="A2548">
            <v>1411345</v>
          </cell>
          <cell r="B2548" t="str">
            <v>INFORMATICA E SOCIEDADE</v>
          </cell>
          <cell r="C2548" t="str">
            <v>Optativa</v>
          </cell>
          <cell r="D2548" t="str">
            <v> UNID. ACAD. DE SISTEMAS E COMPUTAÇÃO</v>
          </cell>
          <cell r="E2548">
            <v>4</v>
          </cell>
          <cell r="F2548">
            <v>60</v>
          </cell>
          <cell r="G2548">
            <v>2017</v>
          </cell>
        </row>
        <row r="2549">
          <cell r="A2549">
            <v>1411346</v>
          </cell>
          <cell r="B2549" t="str">
            <v>TECC(ESTAGIO INTEGRADO III)</v>
          </cell>
          <cell r="C2549" t="str">
            <v>Optativa</v>
          </cell>
          <cell r="D2549" t="str">
            <v>UNID. ACAD. DE SISTEMAS E COMPUTAÇÃO</v>
          </cell>
          <cell r="E2549">
            <v>4</v>
          </cell>
          <cell r="F2549">
            <v>60</v>
          </cell>
          <cell r="G2549">
            <v>1999</v>
          </cell>
        </row>
        <row r="2550">
          <cell r="A2550">
            <v>1411347</v>
          </cell>
          <cell r="B2550" t="str">
            <v>TECC(ESTAGIO INTEGRADO IV)</v>
          </cell>
          <cell r="C2550" t="str">
            <v>Optativa</v>
          </cell>
          <cell r="D2550" t="str">
            <v>UNID. ACAD. DE SISTEMAS E COMPUTAÇÃO</v>
          </cell>
          <cell r="E2550">
            <v>4</v>
          </cell>
          <cell r="F2550">
            <v>60</v>
          </cell>
          <cell r="G2550">
            <v>1999</v>
          </cell>
        </row>
        <row r="2551">
          <cell r="A2551">
            <v>1411348</v>
          </cell>
          <cell r="B2551" t="str">
            <v>PROJETO EM COMPUTAÇÃO II</v>
          </cell>
          <cell r="C2551" t="str">
            <v>Obrigatória</v>
          </cell>
          <cell r="D2551" t="str">
            <v> UNID. ACAD. DE SISTEMAS E COMPUTAÇÃO</v>
          </cell>
          <cell r="E2551">
            <v>4</v>
          </cell>
          <cell r="F2551">
            <v>60</v>
          </cell>
          <cell r="G2551">
            <v>2017</v>
          </cell>
        </row>
        <row r="2552">
          <cell r="A2552">
            <v>1411349</v>
          </cell>
          <cell r="B2552" t="str">
            <v>TECC(PROJETO DE SISTEMAS OPERACIONAIS)</v>
          </cell>
          <cell r="C2552" t="str">
            <v>Optativa</v>
          </cell>
          <cell r="D2552" t="str">
            <v> UNID. ACAD. DE SISTEMAS E COMPUTAÇÃO</v>
          </cell>
          <cell r="E2552">
            <v>4</v>
          </cell>
          <cell r="F2552">
            <v>60</v>
          </cell>
          <cell r="G2552">
            <v>2017</v>
          </cell>
        </row>
        <row r="2553">
          <cell r="A2553">
            <v>1411350</v>
          </cell>
          <cell r="B2553" t="str">
            <v>TECC(GESTAO DE PROJETOS)</v>
          </cell>
          <cell r="C2553" t="str">
            <v>Optativa</v>
          </cell>
          <cell r="D2553" t="str">
            <v> UNID. ACAD. DE SISTEMAS E COMPUTAÇÃO</v>
          </cell>
          <cell r="E2553">
            <v>4</v>
          </cell>
          <cell r="F2553">
            <v>60</v>
          </cell>
          <cell r="G2553">
            <v>2017</v>
          </cell>
        </row>
        <row r="2554">
          <cell r="A2554">
            <v>1411351</v>
          </cell>
          <cell r="B2554" t="str">
            <v>TECC(CIENCIA DE DADOS DESCRITIVA)</v>
          </cell>
          <cell r="C2554" t="str">
            <v>Optativa</v>
          </cell>
          <cell r="D2554" t="str">
            <v> UNID. ACAD. DE SISTEMAS E COMPUTAÇÃO</v>
          </cell>
          <cell r="E2554">
            <v>4</v>
          </cell>
          <cell r="F2554">
            <v>60</v>
          </cell>
          <cell r="G2554">
            <v>2017</v>
          </cell>
        </row>
        <row r="2555">
          <cell r="A2555">
            <v>1411352</v>
          </cell>
          <cell r="B2555" t="str">
            <v>TECC(PERCEPCAO COMPUTACIONAL</v>
          </cell>
          <cell r="C2555" t="str">
            <v>Optativa</v>
          </cell>
          <cell r="D2555" t="str">
            <v> UNID. ACAD. DE SISTEMAS E COMPUTAÇÃO</v>
          </cell>
          <cell r="E2555">
            <v>4</v>
          </cell>
          <cell r="F2555">
            <v>60</v>
          </cell>
          <cell r="G2555">
            <v>2017</v>
          </cell>
        </row>
        <row r="2556">
          <cell r="A2556">
            <v>1411353</v>
          </cell>
          <cell r="B2556" t="str">
            <v>TECC I(APLICACOES DE TEORIA DOS GRAFOS)</v>
          </cell>
          <cell r="C2556" t="str">
            <v>Optativa</v>
          </cell>
          <cell r="D2556" t="str">
            <v> UNID. ACAD. DE SISTEMAS E COMPUTAÇÃO</v>
          </cell>
          <cell r="E2556">
            <v>2</v>
          </cell>
          <cell r="F2556">
            <v>30</v>
          </cell>
          <cell r="G2556">
            <v>2017</v>
          </cell>
        </row>
        <row r="2557">
          <cell r="A2557">
            <v>1411354</v>
          </cell>
          <cell r="B2557" t="str">
            <v>TECC I(APLIC DE PARAD DE LING DE PROGRAM</v>
          </cell>
          <cell r="C2557" t="str">
            <v>Optativa</v>
          </cell>
          <cell r="D2557" t="str">
            <v> UNID. ACAD. DE SISTEMAS E COMPUTAÇÃO</v>
          </cell>
          <cell r="E2557">
            <v>2</v>
          </cell>
          <cell r="F2557">
            <v>30</v>
          </cell>
          <cell r="G2557">
            <v>2017</v>
          </cell>
        </row>
        <row r="2558">
          <cell r="A2558">
            <v>1411355</v>
          </cell>
          <cell r="B2558" t="str">
            <v>TECC(VISUALIZAÇÃO DE DADOS)</v>
          </cell>
          <cell r="C2558" t="str">
            <v>Optativa</v>
          </cell>
          <cell r="D2558" t="str">
            <v> UNID. ACAD. DE SISTEMAS E COMPUTAÇÃO</v>
          </cell>
          <cell r="E2558">
            <v>4</v>
          </cell>
          <cell r="F2558">
            <v>60</v>
          </cell>
          <cell r="G2558">
            <v>2017</v>
          </cell>
        </row>
        <row r="2559">
          <cell r="A2559">
            <v>1411356</v>
          </cell>
          <cell r="B2559" t="str">
            <v>TECC(CIÊNCIA DE DADOS PREDITIVA)</v>
          </cell>
          <cell r="C2559" t="str">
            <v>Optativa</v>
          </cell>
          <cell r="D2559" t="str">
            <v> UNID. ACAD. DE SISTEMAS E COMPUTAÇÃO</v>
          </cell>
          <cell r="E2559">
            <v>4</v>
          </cell>
          <cell r="F2559">
            <v>60</v>
          </cell>
          <cell r="G2559">
            <v>2017</v>
          </cell>
        </row>
        <row r="2560">
          <cell r="A2560">
            <v>1411357</v>
          </cell>
          <cell r="B2560" t="str">
            <v>TECC(GOVERNANCA DA INTERNET)</v>
          </cell>
          <cell r="C2560" t="str">
            <v>Optativa</v>
          </cell>
          <cell r="D2560" t="str">
            <v> UNID. ACAD. DE SISTEMAS E COMPUTAÇÃO</v>
          </cell>
          <cell r="E2560">
            <v>4</v>
          </cell>
          <cell r="F2560">
            <v>60</v>
          </cell>
          <cell r="G2560">
            <v>2017</v>
          </cell>
        </row>
        <row r="2561">
          <cell r="A2561">
            <v>1501002</v>
          </cell>
          <cell r="B2561" t="str">
            <v>TERMODINAMICA</v>
          </cell>
          <cell r="C2561" t="str">
            <v>Obrigatória</v>
          </cell>
          <cell r="D2561" t="str">
            <v> UNID. ACAD. DE CIÊNCIAS ATMOSFÉRICAS</v>
          </cell>
          <cell r="E2561">
            <v>4</v>
          </cell>
          <cell r="F2561">
            <v>60</v>
          </cell>
          <cell r="G2561">
            <v>2014</v>
          </cell>
        </row>
        <row r="2562">
          <cell r="A2562">
            <v>1501003</v>
          </cell>
          <cell r="B2562" t="str">
            <v>METEOROLOGIA BASICA</v>
          </cell>
          <cell r="C2562" t="str">
            <v>Optativa</v>
          </cell>
          <cell r="D2562" t="str">
            <v> UNID. ACAD. DE CIÊNCIAS ATMOSFÉRICAS</v>
          </cell>
          <cell r="E2562">
            <v>4</v>
          </cell>
          <cell r="F2562">
            <v>60</v>
          </cell>
          <cell r="G2562">
            <v>2008</v>
          </cell>
        </row>
        <row r="2563">
          <cell r="A2563">
            <v>1501005</v>
          </cell>
          <cell r="B2563" t="str">
            <v>METEOROLOGIA FÍSICA</v>
          </cell>
          <cell r="C2563" t="str">
            <v>Complementar</v>
          </cell>
          <cell r="D2563" t="str">
            <v>UNID. ACAD. DE CIÊNCIAS ATMOSFÉRICAS</v>
          </cell>
          <cell r="E2563">
            <v>4</v>
          </cell>
          <cell r="F2563">
            <v>60</v>
          </cell>
          <cell r="G2563">
            <v>1995</v>
          </cell>
        </row>
        <row r="2564">
          <cell r="A2564">
            <v>1501015</v>
          </cell>
          <cell r="B2564" t="str">
            <v>CLIMATOLOGIA FÍSICA</v>
          </cell>
          <cell r="C2564" t="str">
            <v>Optativa</v>
          </cell>
          <cell r="D2564" t="str">
            <v> UNID. ACAD. DE CIÊNCIAS ATMOSFÉRICAS</v>
          </cell>
          <cell r="E2564">
            <v>4</v>
          </cell>
          <cell r="F2564">
            <v>60</v>
          </cell>
          <cell r="G2564">
            <v>2014</v>
          </cell>
        </row>
        <row r="2565">
          <cell r="A2565">
            <v>1501018</v>
          </cell>
          <cell r="B2565" t="str">
            <v>HIDROMETEOROLOGIA</v>
          </cell>
          <cell r="C2565" t="str">
            <v>Obrigatória</v>
          </cell>
          <cell r="D2565" t="str">
            <v> UNID. ACAD. DE CIÊNCIAS ATMOSFÉRICAS</v>
          </cell>
          <cell r="E2565">
            <v>4</v>
          </cell>
          <cell r="F2565">
            <v>60</v>
          </cell>
          <cell r="G2565">
            <v>2014</v>
          </cell>
        </row>
        <row r="2566">
          <cell r="A2566">
            <v>1501035</v>
          </cell>
          <cell r="B2566" t="str">
            <v>ELEM. DE ASTRONOMIA E CARTOGRAFIA</v>
          </cell>
          <cell r="C2566" t="str">
            <v>Obrigatória</v>
          </cell>
          <cell r="D2566" t="str">
            <v> UNID. ACAD. DE CIÊNCIAS ATMOSFÉRICAS</v>
          </cell>
          <cell r="E2566">
            <v>4</v>
          </cell>
          <cell r="F2566">
            <v>60</v>
          </cell>
          <cell r="G2566">
            <v>2020</v>
          </cell>
        </row>
        <row r="2567">
          <cell r="A2567">
            <v>1501036</v>
          </cell>
          <cell r="B2567" t="str">
            <v>METEOROLOGIA BASICA</v>
          </cell>
          <cell r="C2567" t="str">
            <v>Optativa</v>
          </cell>
          <cell r="D2567" t="str">
            <v> UNID. ACAD. DE CIÊNCIAS ATMOSFÉRICAS</v>
          </cell>
          <cell r="E2567">
            <v>4</v>
          </cell>
          <cell r="F2567">
            <v>60</v>
          </cell>
          <cell r="G2567">
            <v>2019</v>
          </cell>
        </row>
        <row r="2568">
          <cell r="A2568">
            <v>1501037</v>
          </cell>
          <cell r="B2568" t="str">
            <v>MECÂNICA DOS FLUIDOS</v>
          </cell>
          <cell r="C2568" t="str">
            <v>Obrigatória</v>
          </cell>
          <cell r="D2568" t="str">
            <v> UNID. ACAD. DE CIÊNCIAS ATMOSFÉRICAS</v>
          </cell>
          <cell r="E2568">
            <v>4</v>
          </cell>
          <cell r="F2568">
            <v>60</v>
          </cell>
          <cell r="G2568">
            <v>2020</v>
          </cell>
        </row>
        <row r="2569">
          <cell r="A2569">
            <v>1501038</v>
          </cell>
          <cell r="B2569" t="str">
            <v>PROC. DE TRANSF. NA ATMOSFERA</v>
          </cell>
          <cell r="C2569" t="str">
            <v>Complementar</v>
          </cell>
          <cell r="D2569" t="str">
            <v>UNID. ACAD. DE CIÊNCIAS ATMOSFÉRICAS</v>
          </cell>
          <cell r="E2569">
            <v>4</v>
          </cell>
          <cell r="F2569">
            <v>60</v>
          </cell>
          <cell r="G2569">
            <v>1995</v>
          </cell>
        </row>
        <row r="2570">
          <cell r="A2570">
            <v>1501039</v>
          </cell>
          <cell r="B2570" t="str">
            <v>METEOROLOGIA FÍSICA</v>
          </cell>
          <cell r="C2570" t="str">
            <v>Obrigatória</v>
          </cell>
          <cell r="D2570" t="str">
            <v> UNID. ACAD. DE CIÊNCIAS ATMOSFÉRICAS</v>
          </cell>
          <cell r="E2570">
            <v>4</v>
          </cell>
          <cell r="F2570">
            <v>60</v>
          </cell>
          <cell r="G2570">
            <v>2014</v>
          </cell>
        </row>
        <row r="2571">
          <cell r="A2571">
            <v>1501040</v>
          </cell>
          <cell r="B2571" t="str">
            <v>RADIACAO SOLAR E TERRESTRE</v>
          </cell>
          <cell r="C2571" t="str">
            <v>Obrigatória</v>
          </cell>
          <cell r="D2571" t="str">
            <v> UNID. ACAD. DE CIÊNCIAS ATMOSFÉRICAS</v>
          </cell>
          <cell r="E2571">
            <v>4</v>
          </cell>
          <cell r="F2571">
            <v>60</v>
          </cell>
          <cell r="G2571">
            <v>2014</v>
          </cell>
        </row>
        <row r="2572">
          <cell r="A2572">
            <v>1501041</v>
          </cell>
          <cell r="B2572" t="str">
            <v>METEOROLOGIA DINAMICA I</v>
          </cell>
          <cell r="C2572" t="str">
            <v>Obrigatória</v>
          </cell>
          <cell r="D2572" t="str">
            <v> UNID. ACAD. DE CIÊNCIAS ATMOSFÉRICAS</v>
          </cell>
          <cell r="E2572">
            <v>4</v>
          </cell>
          <cell r="F2572">
            <v>60</v>
          </cell>
          <cell r="G2572">
            <v>2014</v>
          </cell>
        </row>
        <row r="2573">
          <cell r="A2573">
            <v>1501042</v>
          </cell>
          <cell r="B2573" t="str">
            <v>FISIOLOGIA VEGETAL</v>
          </cell>
          <cell r="C2573" t="str">
            <v>Optativa</v>
          </cell>
          <cell r="D2573" t="str">
            <v> UNID. ACAD. DE CIÊNCIAS ATMOSFÉRICAS</v>
          </cell>
          <cell r="E2573">
            <v>4</v>
          </cell>
          <cell r="F2573">
            <v>60</v>
          </cell>
          <cell r="G2573">
            <v>2014</v>
          </cell>
        </row>
        <row r="2574">
          <cell r="A2574">
            <v>1501047</v>
          </cell>
          <cell r="B2574" t="str">
            <v>INTRODUÇÃO À METEOROLOGIA</v>
          </cell>
          <cell r="C2574" t="str">
            <v>Optativa</v>
          </cell>
          <cell r="D2574" t="str">
            <v> UNID. ACAD. DE CIÊNCIAS ATMOSFÉRICAS</v>
          </cell>
          <cell r="E2574">
            <v>2</v>
          </cell>
          <cell r="F2574">
            <v>30</v>
          </cell>
          <cell r="G2574">
            <v>2019</v>
          </cell>
        </row>
        <row r="2575">
          <cell r="A2575">
            <v>1501052</v>
          </cell>
          <cell r="B2575" t="str">
            <v>MET ESTATISTICOS CLIMATOLOGIA</v>
          </cell>
          <cell r="C2575" t="str">
            <v>Optativa</v>
          </cell>
          <cell r="D2575" t="str">
            <v> UNID. ACAD. DE CIÊNCIAS ATMOSFÉRICAS</v>
          </cell>
          <cell r="E2575">
            <v>4</v>
          </cell>
          <cell r="F2575">
            <v>60</v>
          </cell>
          <cell r="G2575">
            <v>2008</v>
          </cell>
        </row>
        <row r="2576">
          <cell r="A2576">
            <v>1501055</v>
          </cell>
          <cell r="B2576" t="str">
            <v>POLUICAO ATMOSFERICA</v>
          </cell>
          <cell r="C2576" t="str">
            <v>Optativa</v>
          </cell>
          <cell r="D2576" t="str">
            <v> UNID. ACAD. DE CIÊNCIAS ATMOSFÉRICAS</v>
          </cell>
          <cell r="E2576">
            <v>4</v>
          </cell>
          <cell r="F2576">
            <v>60</v>
          </cell>
          <cell r="G2576">
            <v>2014</v>
          </cell>
        </row>
        <row r="2577">
          <cell r="A2577">
            <v>1501058</v>
          </cell>
          <cell r="B2577" t="str">
            <v>MICROMETEOROLOGIA</v>
          </cell>
          <cell r="C2577" t="str">
            <v>Obrigatória</v>
          </cell>
          <cell r="D2577" t="str">
            <v> UNID. ACAD. DE CIÊNCIAS ATMOSFÉRICAS</v>
          </cell>
          <cell r="E2577">
            <v>4</v>
          </cell>
          <cell r="F2577">
            <v>60</v>
          </cell>
          <cell r="G2577">
            <v>2014</v>
          </cell>
        </row>
        <row r="2578">
          <cell r="A2578">
            <v>1501059</v>
          </cell>
          <cell r="B2578" t="str">
            <v>METEOROLOGIA DINAMICA II</v>
          </cell>
          <cell r="C2578" t="str">
            <v>Obrigatória</v>
          </cell>
          <cell r="D2578" t="str">
            <v> UNID. ACAD. DE CIÊNCIAS ATMOSFÉRICAS</v>
          </cell>
          <cell r="E2578">
            <v>4</v>
          </cell>
          <cell r="F2578">
            <v>60</v>
          </cell>
          <cell r="G2578">
            <v>2014</v>
          </cell>
        </row>
        <row r="2579">
          <cell r="A2579">
            <v>1501062</v>
          </cell>
          <cell r="B2579" t="str">
            <v>METEOROLOGIA TROPICAL</v>
          </cell>
          <cell r="C2579" t="str">
            <v>Obrigatória</v>
          </cell>
          <cell r="D2579" t="str">
            <v> UNID. ACAD. DE CIÊNCIAS ATMOSFÉRICAS</v>
          </cell>
          <cell r="E2579">
            <v>4</v>
          </cell>
          <cell r="F2579">
            <v>60</v>
          </cell>
          <cell r="G2579">
            <v>2014</v>
          </cell>
        </row>
        <row r="2580">
          <cell r="A2580">
            <v>1501063</v>
          </cell>
          <cell r="B2580" t="str">
            <v>OCEANOGRAFIA FÍSICA</v>
          </cell>
          <cell r="C2580" t="str">
            <v>Obrigatória</v>
          </cell>
          <cell r="D2580" t="str">
            <v> UNID. ACAD. DE CIÊNCIAS ATMOSFÉRICAS</v>
          </cell>
          <cell r="E2580">
            <v>4</v>
          </cell>
          <cell r="F2580">
            <v>60</v>
          </cell>
          <cell r="G2580">
            <v>2014</v>
          </cell>
        </row>
        <row r="2581">
          <cell r="A2581">
            <v>1501066</v>
          </cell>
          <cell r="B2581" t="str">
            <v>CALCULO DAS OBSERVACOES</v>
          </cell>
          <cell r="C2581" t="str">
            <v>Optativa</v>
          </cell>
          <cell r="D2581" t="str">
            <v> UNID. ACAD. DE CIÊNCIAS ATMOSFÉRICAS</v>
          </cell>
          <cell r="E2581">
            <v>3</v>
          </cell>
          <cell r="F2581">
            <v>60</v>
          </cell>
          <cell r="G2581">
            <v>2008</v>
          </cell>
        </row>
        <row r="2582">
          <cell r="A2582">
            <v>1501077</v>
          </cell>
          <cell r="B2582" t="str">
            <v>CLIMATOLOGIA E METODOS ESTATISTICOS</v>
          </cell>
          <cell r="C2582" t="str">
            <v>Obrigatória</v>
          </cell>
          <cell r="D2582" t="str">
            <v> UNID. ACAD. DE CIÊNCIAS ATMOSFÉRICAS</v>
          </cell>
          <cell r="E2582">
            <v>4</v>
          </cell>
          <cell r="F2582">
            <v>60</v>
          </cell>
          <cell r="G2582">
            <v>2014</v>
          </cell>
        </row>
        <row r="2583">
          <cell r="A2583">
            <v>1501078</v>
          </cell>
          <cell r="B2583" t="str">
            <v>INSTRUM. METEOR E METOD DE OBSERVACAO</v>
          </cell>
          <cell r="C2583" t="str">
            <v>Obrigatória</v>
          </cell>
          <cell r="D2583" t="str">
            <v> UNID. ACAD. DE CIÊNCIAS ATMOSFÉRICAS</v>
          </cell>
          <cell r="E2583">
            <v>6</v>
          </cell>
          <cell r="F2583">
            <v>90</v>
          </cell>
          <cell r="G2583">
            <v>2014</v>
          </cell>
        </row>
        <row r="2584">
          <cell r="A2584">
            <v>1501079</v>
          </cell>
          <cell r="B2584" t="str">
            <v>METEOROLOGIA SINOTICA</v>
          </cell>
          <cell r="C2584" t="str">
            <v>Obrigatória</v>
          </cell>
          <cell r="D2584" t="str">
            <v> UNID. ACAD. DE CIÊNCIAS ATMOSFÉRICAS</v>
          </cell>
          <cell r="E2584">
            <v>6</v>
          </cell>
          <cell r="F2584">
            <v>90</v>
          </cell>
          <cell r="G2584">
            <v>2014</v>
          </cell>
        </row>
        <row r="2585">
          <cell r="A2585">
            <v>1501080</v>
          </cell>
          <cell r="B2585" t="str">
            <v>MUDANCAS CLIMATICAS E MEIO AMBIENTE</v>
          </cell>
          <cell r="C2585" t="str">
            <v>Obrigatória</v>
          </cell>
          <cell r="D2585" t="str">
            <v> UNID. ACAD. DE CIÊNCIAS ATMOSFÉRICAS</v>
          </cell>
          <cell r="E2585">
            <v>4</v>
          </cell>
          <cell r="F2585">
            <v>60</v>
          </cell>
          <cell r="G2585">
            <v>2014</v>
          </cell>
        </row>
        <row r="2586">
          <cell r="A2586">
            <v>1501081</v>
          </cell>
          <cell r="B2586" t="str">
            <v>AGROMETEOROLOGIA</v>
          </cell>
          <cell r="C2586" t="str">
            <v>Obrigatória</v>
          </cell>
          <cell r="D2586" t="str">
            <v> UNID. ACAD. DE CIÊNCIAS ATMOSFÉRICAS</v>
          </cell>
          <cell r="E2586">
            <v>4</v>
          </cell>
          <cell r="F2586">
            <v>60</v>
          </cell>
          <cell r="G2586">
            <v>2014</v>
          </cell>
        </row>
        <row r="2587">
          <cell r="A2587">
            <v>1501082</v>
          </cell>
          <cell r="B2587" t="str">
            <v>LAB DE PREVISAO DE TEMPO E CLIMA</v>
          </cell>
          <cell r="C2587" t="str">
            <v>Obrigatória</v>
          </cell>
          <cell r="D2587" t="str">
            <v> UNID. ACAD. DE CIÊNCIAS ATMOSFÉRICAS</v>
          </cell>
          <cell r="E2587">
            <v>4</v>
          </cell>
          <cell r="F2587">
            <v>60</v>
          </cell>
          <cell r="G2587">
            <v>2014</v>
          </cell>
        </row>
        <row r="2588">
          <cell r="A2588">
            <v>1501083</v>
          </cell>
          <cell r="B2588" t="str">
            <v>MODELAGEM ATMOSFERICA</v>
          </cell>
          <cell r="C2588" t="str">
            <v>Obrigatória</v>
          </cell>
          <cell r="D2588" t="str">
            <v> UNID. ACAD. DE CIÊNCIAS ATMOSFÉRICAS</v>
          </cell>
          <cell r="E2588">
            <v>4</v>
          </cell>
          <cell r="F2588">
            <v>60</v>
          </cell>
          <cell r="G2588">
            <v>2014</v>
          </cell>
        </row>
        <row r="2589">
          <cell r="A2589">
            <v>1501084</v>
          </cell>
          <cell r="B2589" t="str">
            <v>DIREITO AMBIENTAL</v>
          </cell>
          <cell r="C2589" t="str">
            <v>Obrigatória</v>
          </cell>
          <cell r="D2589" t="str">
            <v> UNID. ACAD. DE CIÊNCIAS ATMOSFÉRICAS</v>
          </cell>
          <cell r="E2589">
            <v>4</v>
          </cell>
          <cell r="F2589">
            <v>60</v>
          </cell>
          <cell r="G2589">
            <v>2014</v>
          </cell>
        </row>
        <row r="2590">
          <cell r="A2590">
            <v>1501085</v>
          </cell>
          <cell r="B2590" t="str">
            <v>TRABALHO DE GRADUACAO</v>
          </cell>
          <cell r="C2590" t="str">
            <v>Obrigatória</v>
          </cell>
          <cell r="D2590" t="str">
            <v> UNID. ACAD. DE CIÊNCIAS ATMOSFÉRICAS</v>
          </cell>
          <cell r="E2590">
            <v>8</v>
          </cell>
          <cell r="F2590">
            <v>120</v>
          </cell>
          <cell r="G2590">
            <v>2014</v>
          </cell>
        </row>
        <row r="2591">
          <cell r="A2591">
            <v>1501086</v>
          </cell>
          <cell r="B2591" t="str">
            <v>ESTAGIO SUPERVISIONADO OBRIGATORIO</v>
          </cell>
          <cell r="C2591" t="str">
            <v>Obrigatória</v>
          </cell>
          <cell r="D2591" t="str">
            <v> UNID. ACAD. DE CIÊNCIAS ATMOSFÉRICAS</v>
          </cell>
          <cell r="E2591">
            <v>8</v>
          </cell>
          <cell r="F2591">
            <v>120</v>
          </cell>
          <cell r="G2591">
            <v>2014</v>
          </cell>
        </row>
        <row r="2592">
          <cell r="A2592">
            <v>1501087</v>
          </cell>
          <cell r="B2592" t="str">
            <v>ATIVIDADESComplementarES FLEXIVEIS</v>
          </cell>
          <cell r="C2592" t="str">
            <v>Complementar</v>
          </cell>
          <cell r="D2592" t="str">
            <v> UNID. ACAD. DE CIÊNCIAS ATMOSFÉRICAS</v>
          </cell>
          <cell r="E2592">
            <v>6</v>
          </cell>
          <cell r="F2592">
            <v>90</v>
          </cell>
          <cell r="G2592">
            <v>2014</v>
          </cell>
        </row>
        <row r="2593">
          <cell r="A2593">
            <v>1501088</v>
          </cell>
          <cell r="B2593" t="str">
            <v>METEOROLOGIA MARITIMA E AERONAUTICA</v>
          </cell>
          <cell r="C2593" t="str">
            <v>Obrigatória</v>
          </cell>
          <cell r="D2593" t="str">
            <v> UNID. ACAD. DE CIÊNCIAS ATMOSFÉRICAS</v>
          </cell>
          <cell r="E2593">
            <v>4</v>
          </cell>
          <cell r="F2593">
            <v>60</v>
          </cell>
          <cell r="G2593">
            <v>2014</v>
          </cell>
        </row>
        <row r="2594">
          <cell r="A2594">
            <v>1501089</v>
          </cell>
          <cell r="B2594" t="str">
            <v>METEOROLOGIA POR RADAR</v>
          </cell>
          <cell r="C2594" t="str">
            <v>Optativa</v>
          </cell>
          <cell r="D2594" t="str">
            <v> UNID. ACAD. DE CIÊNCIAS ATMOSFÉRICAS</v>
          </cell>
          <cell r="E2594">
            <v>4</v>
          </cell>
          <cell r="F2594">
            <v>60</v>
          </cell>
          <cell r="G2594">
            <v>2014</v>
          </cell>
        </row>
        <row r="2595">
          <cell r="A2595">
            <v>1501090</v>
          </cell>
          <cell r="B2595" t="str">
            <v>INTRODUÇÃO AO SENSOR REMOTO POR SATÉLITE</v>
          </cell>
          <cell r="C2595" t="str">
            <v>Obrigatória</v>
          </cell>
          <cell r="D2595" t="str">
            <v> UNID. ACAD. DE CIÊNCIAS ATMOSFÉRICAS</v>
          </cell>
          <cell r="E2595">
            <v>4</v>
          </cell>
          <cell r="F2595">
            <v>60</v>
          </cell>
          <cell r="G2595">
            <v>2014</v>
          </cell>
        </row>
        <row r="2596">
          <cell r="A2596">
            <v>1501092</v>
          </cell>
          <cell r="B2596" t="str">
            <v>PROC DE TRANSF DE CALOR E MASSA NA ATMOS</v>
          </cell>
          <cell r="C2596" t="str">
            <v>Optativa</v>
          </cell>
          <cell r="D2596" t="str">
            <v> UNID. ACAD. DE CIÊNCIAS ATMOSFÉRICAS</v>
          </cell>
          <cell r="E2596">
            <v>4</v>
          </cell>
          <cell r="F2596">
            <v>60</v>
          </cell>
          <cell r="G2596">
            <v>2014</v>
          </cell>
        </row>
        <row r="2597">
          <cell r="A2597">
            <v>1501093</v>
          </cell>
          <cell r="B2597" t="str">
            <v>INT A GEOMORFOLOGIA,GEOLOGIA E SOLOS</v>
          </cell>
          <cell r="C2597" t="str">
            <v>Optativa</v>
          </cell>
          <cell r="D2597" t="str">
            <v> UNID. ACAD. DE CIÊNCIAS ATMOSFÉRICAS</v>
          </cell>
          <cell r="E2597">
            <v>4</v>
          </cell>
          <cell r="F2597">
            <v>60</v>
          </cell>
          <cell r="G2597">
            <v>2014</v>
          </cell>
        </row>
        <row r="2598">
          <cell r="A2598">
            <v>1501094</v>
          </cell>
          <cell r="B2598" t="str">
            <v>TE(FISICA DE NUVENS)</v>
          </cell>
          <cell r="C2598" t="str">
            <v>Optativa</v>
          </cell>
          <cell r="D2598" t="str">
            <v> UNID. ACAD. DE CIÊNCIAS ATMOSFÉRICAS</v>
          </cell>
          <cell r="E2598">
            <v>4</v>
          </cell>
          <cell r="F2598">
            <v>60</v>
          </cell>
          <cell r="G2598">
            <v>2014</v>
          </cell>
        </row>
        <row r="2599">
          <cell r="A2599">
            <v>1501095</v>
          </cell>
          <cell r="B2599" t="str">
            <v>TE(GEOPROCESSAMENTO APLIC.A METEOROLOGIA</v>
          </cell>
          <cell r="C2599" t="str">
            <v>Optativa</v>
          </cell>
          <cell r="D2599" t="str">
            <v> UNID. ACAD. DE CIÊNCIAS ATMOSFÉRICAS</v>
          </cell>
          <cell r="E2599">
            <v>4</v>
          </cell>
          <cell r="F2599">
            <v>60</v>
          </cell>
          <cell r="G2599">
            <v>2014</v>
          </cell>
        </row>
        <row r="2600">
          <cell r="A2600">
            <v>1501096</v>
          </cell>
          <cell r="B2600" t="str">
            <v>TE(BIOMETEOROLOGIA)</v>
          </cell>
          <cell r="C2600" t="str">
            <v>Optativa</v>
          </cell>
          <cell r="D2600" t="str">
            <v> UNID. ACAD. DE CIÊNCIAS ATMOSFÉRICAS</v>
          </cell>
          <cell r="E2600">
            <v>4</v>
          </cell>
          <cell r="F2600">
            <v>60</v>
          </cell>
          <cell r="G2600">
            <v>2014</v>
          </cell>
        </row>
        <row r="2601">
          <cell r="A2601">
            <v>1501097</v>
          </cell>
          <cell r="B2601" t="str">
            <v>TE(FERRAMENTAS COMPUTAC.P/METEOROLOGIA)</v>
          </cell>
          <cell r="C2601" t="str">
            <v>Optativa</v>
          </cell>
          <cell r="D2601" t="str">
            <v> UNID. ACAD. DE CIÊNCIAS ATMOSFÉRICAS</v>
          </cell>
          <cell r="E2601">
            <v>4</v>
          </cell>
          <cell r="F2601">
            <v>60</v>
          </cell>
          <cell r="G2601">
            <v>2014</v>
          </cell>
        </row>
        <row r="2602">
          <cell r="A2602">
            <v>1501098</v>
          </cell>
          <cell r="B2602" t="str">
            <v>GEOPROCESSAMENTO APLICADO A METEOROLOGIA</v>
          </cell>
          <cell r="C2602" t="str">
            <v>Optativa</v>
          </cell>
          <cell r="D2602" t="str">
            <v> UNID. ACAD. DE CIÊNCIAS ATMOSFÉRICAS</v>
          </cell>
          <cell r="E2602">
            <v>4</v>
          </cell>
          <cell r="F2602">
            <v>60</v>
          </cell>
          <cell r="G2602">
            <v>2019</v>
          </cell>
        </row>
        <row r="2603">
          <cell r="A2603">
            <v>1502004</v>
          </cell>
          <cell r="B2603" t="str">
            <v>SOLOS AGRICOLAS</v>
          </cell>
          <cell r="C2603" t="str">
            <v>Obrigatória</v>
          </cell>
          <cell r="D2603" t="str">
            <v> UNID. ACAD. DE ENGENHARIA AGRÍCOLA</v>
          </cell>
          <cell r="E2603">
            <v>4</v>
          </cell>
          <cell r="F2603">
            <v>60</v>
          </cell>
          <cell r="G2603">
            <v>2007</v>
          </cell>
        </row>
        <row r="2604">
          <cell r="A2604">
            <v>1502008</v>
          </cell>
          <cell r="B2604" t="str">
            <v>BIOLOGIA GERAL</v>
          </cell>
          <cell r="C2604" t="str">
            <v>Optativa</v>
          </cell>
          <cell r="D2604" t="str">
            <v>UNID. ACAD. DE ENGENHARIA AGRÍCOLA</v>
          </cell>
          <cell r="E2604">
            <v>4</v>
          </cell>
          <cell r="F2604">
            <v>60</v>
          </cell>
          <cell r="G2604">
            <v>1995</v>
          </cell>
        </row>
        <row r="2605">
          <cell r="A2605">
            <v>1502015</v>
          </cell>
          <cell r="B2605" t="str">
            <v>SISTEMATIZACAO DE TERRAS</v>
          </cell>
          <cell r="C2605" t="str">
            <v>Optativa</v>
          </cell>
          <cell r="D2605" t="str">
            <v> UNID. ACAD. DE ENGENHARIA AGRÍCOLA</v>
          </cell>
          <cell r="E2605">
            <v>3</v>
          </cell>
          <cell r="F2605">
            <v>45</v>
          </cell>
          <cell r="G2605">
            <v>2007</v>
          </cell>
        </row>
        <row r="2606">
          <cell r="A2606">
            <v>1502046</v>
          </cell>
          <cell r="B2606" t="str">
            <v>INT A ENGENHARIA AGRICOLA</v>
          </cell>
          <cell r="C2606" t="str">
            <v>Obrigatória</v>
          </cell>
          <cell r="D2606" t="str">
            <v> UNID. ACAD. DE ENGENHARIA AGRÍCOLA</v>
          </cell>
          <cell r="E2606">
            <v>2</v>
          </cell>
          <cell r="F2606">
            <v>30</v>
          </cell>
          <cell r="G2606">
            <v>2007</v>
          </cell>
        </row>
        <row r="2607">
          <cell r="A2607">
            <v>1502058</v>
          </cell>
          <cell r="B2607" t="str">
            <v>SOLOS AFETADOS POR SAIS</v>
          </cell>
          <cell r="C2607" t="str">
            <v>Optativa</v>
          </cell>
          <cell r="D2607" t="str">
            <v> UNID. ACAD. DE ENGENHARIA AGRÍCOLA</v>
          </cell>
          <cell r="E2607">
            <v>4</v>
          </cell>
          <cell r="F2607">
            <v>60</v>
          </cell>
          <cell r="G2607">
            <v>2007</v>
          </cell>
        </row>
        <row r="2608">
          <cell r="A2608">
            <v>1502065</v>
          </cell>
          <cell r="B2608" t="str">
            <v>TECNOLOGIA EM SEMENTES</v>
          </cell>
          <cell r="C2608" t="str">
            <v>Optativa</v>
          </cell>
          <cell r="D2608" t="str">
            <v> UNID. ACAD. DE ENGENHARIA AGRÍCOLA</v>
          </cell>
          <cell r="E2608">
            <v>3</v>
          </cell>
          <cell r="F2608">
            <v>45</v>
          </cell>
          <cell r="G2608">
            <v>2007</v>
          </cell>
        </row>
        <row r="2609">
          <cell r="A2609">
            <v>1502071</v>
          </cell>
          <cell r="B2609" t="str">
            <v>PROJETOS DE MÁQUINAS AGRÍCOLAS</v>
          </cell>
          <cell r="C2609" t="str">
            <v>Optativa</v>
          </cell>
          <cell r="D2609" t="str">
            <v> UNID. ACAD. DE ENGENHARIA AGRÍCOLA</v>
          </cell>
          <cell r="E2609">
            <v>4</v>
          </cell>
          <cell r="F2609">
            <v>60</v>
          </cell>
          <cell r="G2609">
            <v>2007</v>
          </cell>
        </row>
        <row r="2610">
          <cell r="A2610">
            <v>1502085</v>
          </cell>
          <cell r="B2610" t="str">
            <v>BIOLOGIA</v>
          </cell>
          <cell r="C2610" t="str">
            <v>Optativa</v>
          </cell>
          <cell r="D2610" t="str">
            <v>UNID. ACAD. DE ENGENHARIA AGRÍCOLA</v>
          </cell>
          <cell r="E2610">
            <v>4</v>
          </cell>
          <cell r="F2610">
            <v>60</v>
          </cell>
          <cell r="G2610">
            <v>1995</v>
          </cell>
        </row>
        <row r="2611">
          <cell r="A2611">
            <v>1502091</v>
          </cell>
          <cell r="B2611" t="str">
            <v>SISTEMAS DE PRODUCAO ANIMAL</v>
          </cell>
          <cell r="C2611" t="str">
            <v>Obrigatória</v>
          </cell>
          <cell r="D2611" t="str">
            <v> UNID. ACAD. DE ENGENHARIA AGRÍCOLA</v>
          </cell>
          <cell r="E2611">
            <v>4</v>
          </cell>
          <cell r="F2611">
            <v>60</v>
          </cell>
          <cell r="G2611">
            <v>2007</v>
          </cell>
        </row>
        <row r="2612">
          <cell r="A2612">
            <v>1502104</v>
          </cell>
          <cell r="B2612" t="str">
            <v>OFICINA MECÂNICA</v>
          </cell>
          <cell r="C2612" t="str">
            <v>Optativa</v>
          </cell>
          <cell r="D2612" t="str">
            <v> UNID. ACAD. DE ENGENHARIA AGRÍCOLA</v>
          </cell>
          <cell r="E2612">
            <v>2</v>
          </cell>
          <cell r="F2612">
            <v>30</v>
          </cell>
          <cell r="G2612">
            <v>2007</v>
          </cell>
        </row>
        <row r="2613">
          <cell r="A2613">
            <v>1502106</v>
          </cell>
          <cell r="B2613" t="str">
            <v>DIN.TRAC.DE TRATORES AGRICOLAS</v>
          </cell>
          <cell r="C2613" t="str">
            <v>Optativa</v>
          </cell>
          <cell r="D2613" t="str">
            <v> UNID. ACAD. DE ENGENHARIA AGRÍCOLA</v>
          </cell>
          <cell r="E2613">
            <v>4</v>
          </cell>
          <cell r="F2613">
            <v>60</v>
          </cell>
          <cell r="G2613">
            <v>2007</v>
          </cell>
        </row>
        <row r="2614">
          <cell r="A2614">
            <v>1502107</v>
          </cell>
          <cell r="B2614" t="str">
            <v>MET NUM APLIC MAQ IMP AGRICOLA</v>
          </cell>
          <cell r="C2614" t="str">
            <v>Optativa</v>
          </cell>
          <cell r="D2614" t="str">
            <v> UNID. ACAD. DE ENGENHARIA AGRÍCOLA</v>
          </cell>
          <cell r="E2614">
            <v>4</v>
          </cell>
          <cell r="F2614">
            <v>60</v>
          </cell>
          <cell r="G2614">
            <v>2007</v>
          </cell>
        </row>
        <row r="2615">
          <cell r="A2615">
            <v>1502109</v>
          </cell>
          <cell r="B2615" t="str">
            <v>TRACAO ANIMAL</v>
          </cell>
          <cell r="C2615" t="str">
            <v>Optativa</v>
          </cell>
          <cell r="D2615" t="str">
            <v> UNID. ACAD. DE ENGENHARIA AGRÍCOLA</v>
          </cell>
          <cell r="E2615">
            <v>3</v>
          </cell>
          <cell r="F2615">
            <v>45</v>
          </cell>
          <cell r="G2615">
            <v>2007</v>
          </cell>
        </row>
        <row r="2616">
          <cell r="A2616">
            <v>1502111</v>
          </cell>
          <cell r="B2616" t="str">
            <v>CONSERVAÇÃO À FRIO DE PROD. AGRÍCOLAS</v>
          </cell>
          <cell r="C2616" t="str">
            <v>Optativa</v>
          </cell>
          <cell r="D2616" t="str">
            <v> UNID. ACAD. DE ENGENHARIA AGRÍCOLA</v>
          </cell>
          <cell r="E2616">
            <v>4</v>
          </cell>
          <cell r="F2616">
            <v>60</v>
          </cell>
          <cell r="G2616">
            <v>2007</v>
          </cell>
        </row>
        <row r="2617">
          <cell r="A2617">
            <v>1502120</v>
          </cell>
          <cell r="B2617" t="str">
            <v>CONTROLE PRAGAS NA AGRICULTURA</v>
          </cell>
          <cell r="C2617" t="str">
            <v>Optativa</v>
          </cell>
          <cell r="D2617" t="str">
            <v> UNID. ACAD. DE ENGENHARIA AGRÍCOLA</v>
          </cell>
          <cell r="E2617">
            <v>3</v>
          </cell>
          <cell r="F2617">
            <v>45</v>
          </cell>
          <cell r="G2617">
            <v>2007</v>
          </cell>
        </row>
        <row r="2618">
          <cell r="A2618">
            <v>1502121</v>
          </cell>
          <cell r="B2618" t="str">
            <v>INSUMOS AGRICOLAS</v>
          </cell>
          <cell r="C2618" t="str">
            <v>Optativa</v>
          </cell>
          <cell r="D2618" t="str">
            <v> UNID. ACAD. DE ENGENHARIA AGRÍCOLA</v>
          </cell>
          <cell r="E2618">
            <v>3</v>
          </cell>
          <cell r="F2618">
            <v>45</v>
          </cell>
          <cell r="G2618">
            <v>2007</v>
          </cell>
        </row>
        <row r="2619">
          <cell r="A2619">
            <v>1502124</v>
          </cell>
          <cell r="B2619" t="str">
            <v>PROJETO DE DRENAGEM AGRICOLA</v>
          </cell>
          <cell r="C2619" t="str">
            <v>Optativa</v>
          </cell>
          <cell r="D2619" t="str">
            <v> UNID. ACAD. DE ENGENHARIA AGRÍCOLA</v>
          </cell>
          <cell r="E2619">
            <v>4</v>
          </cell>
          <cell r="F2619">
            <v>60</v>
          </cell>
          <cell r="G2619">
            <v>2007</v>
          </cell>
        </row>
        <row r="2620">
          <cell r="A2620">
            <v>1502128</v>
          </cell>
          <cell r="B2620" t="str">
            <v>TERMODINAMICA</v>
          </cell>
          <cell r="C2620" t="str">
            <v>Obrigatória</v>
          </cell>
          <cell r="D2620" t="str">
            <v> UNID. ACAD. DE ENGENHARIA AGRÍCOLA</v>
          </cell>
          <cell r="E2620">
            <v>4</v>
          </cell>
          <cell r="F2620">
            <v>60</v>
          </cell>
          <cell r="G2620">
            <v>2007</v>
          </cell>
        </row>
        <row r="2621">
          <cell r="A2621">
            <v>1502133</v>
          </cell>
          <cell r="B2621" t="str">
            <v>TEEA (INT A AGRIBUSINESS)</v>
          </cell>
          <cell r="C2621" t="str">
            <v>Optativa</v>
          </cell>
          <cell r="D2621" t="str">
            <v> UNID. ACAD. DE ENGENHARIA AGRÍCOLA</v>
          </cell>
          <cell r="E2621">
            <v>4</v>
          </cell>
          <cell r="F2621">
            <v>60</v>
          </cell>
          <cell r="G2621">
            <v>2007</v>
          </cell>
        </row>
        <row r="2622">
          <cell r="A2622">
            <v>1502138</v>
          </cell>
          <cell r="B2622" t="str">
            <v>TEEA (VIVÊNCIA EM EDUCAÇÃO AMBIENTAL)</v>
          </cell>
          <cell r="C2622" t="str">
            <v>Optativa</v>
          </cell>
          <cell r="D2622" t="str">
            <v> UNID. ACAD. DE ENGENHARIA AGRÍCOLA</v>
          </cell>
          <cell r="E2622">
            <v>3</v>
          </cell>
          <cell r="F2622">
            <v>45</v>
          </cell>
          <cell r="G2622">
            <v>2007</v>
          </cell>
        </row>
        <row r="2623">
          <cell r="A2623">
            <v>1502142</v>
          </cell>
          <cell r="B2623" t="str">
            <v>RESISTENCIA DOS MATERIAIS</v>
          </cell>
          <cell r="C2623" t="str">
            <v>Obrigatória</v>
          </cell>
          <cell r="D2623" t="str">
            <v> UNID. ACAD. DE ENGENHARIA AGRÍCOLA</v>
          </cell>
          <cell r="E2623">
            <v>4</v>
          </cell>
          <cell r="F2623">
            <v>60</v>
          </cell>
          <cell r="G2623">
            <v>2007</v>
          </cell>
        </row>
        <row r="2624">
          <cell r="A2624">
            <v>1502143</v>
          </cell>
          <cell r="B2624" t="str">
            <v>TOPOGRAFIA</v>
          </cell>
          <cell r="C2624" t="str">
            <v>Obrigatória</v>
          </cell>
          <cell r="D2624" t="str">
            <v> UNID. ACAD. DE ENGENHARIA AGRÍCOLA</v>
          </cell>
          <cell r="E2624">
            <v>3</v>
          </cell>
          <cell r="F2624">
            <v>45</v>
          </cell>
          <cell r="G2624">
            <v>2007</v>
          </cell>
        </row>
        <row r="2625">
          <cell r="A2625">
            <v>1502144</v>
          </cell>
          <cell r="B2625" t="str">
            <v>AEROFOTOGRAMETRIA</v>
          </cell>
          <cell r="C2625" t="str">
            <v>Obrigatória</v>
          </cell>
          <cell r="D2625" t="str">
            <v> UNID. ACAD. DE ENGENHARIA AGRÍCOLA</v>
          </cell>
          <cell r="E2625">
            <v>2</v>
          </cell>
          <cell r="F2625">
            <v>30</v>
          </cell>
          <cell r="G2625">
            <v>2007</v>
          </cell>
        </row>
        <row r="2626">
          <cell r="A2626">
            <v>1502145</v>
          </cell>
          <cell r="B2626" t="str">
            <v>SENSORIAMENTO REMOTO</v>
          </cell>
          <cell r="C2626" t="str">
            <v>Obrigatória</v>
          </cell>
          <cell r="D2626" t="str">
            <v> UNID. ACAD. DE ENGENHARIA AGRÍCOLA</v>
          </cell>
          <cell r="E2626">
            <v>2</v>
          </cell>
          <cell r="F2626">
            <v>30</v>
          </cell>
          <cell r="G2626">
            <v>2007</v>
          </cell>
        </row>
        <row r="2627">
          <cell r="A2627">
            <v>1502146</v>
          </cell>
          <cell r="B2627" t="str">
            <v>GEOPROCESSAMENTO</v>
          </cell>
          <cell r="C2627" t="str">
            <v>Obrigatória</v>
          </cell>
          <cell r="D2627" t="str">
            <v> UNID. ACAD. DE ENGENHARIA AGRÍCOLA</v>
          </cell>
          <cell r="E2627">
            <v>3</v>
          </cell>
          <cell r="F2627">
            <v>45</v>
          </cell>
          <cell r="G2627">
            <v>2007</v>
          </cell>
        </row>
        <row r="2628">
          <cell r="A2628">
            <v>1502147</v>
          </cell>
          <cell r="B2628" t="str">
            <v>MANEJO DOS RECURSOS NATURAIS</v>
          </cell>
          <cell r="C2628" t="str">
            <v>Obrigatória</v>
          </cell>
          <cell r="D2628" t="str">
            <v> UNID. ACAD. DE ENGENHARIA AGRÍCOLA</v>
          </cell>
          <cell r="E2628">
            <v>4</v>
          </cell>
          <cell r="F2628">
            <v>60</v>
          </cell>
          <cell r="G2628">
            <v>2007</v>
          </cell>
        </row>
        <row r="2629">
          <cell r="A2629">
            <v>1502148</v>
          </cell>
          <cell r="B2629" t="str">
            <v>FÍSICA DO SOLO</v>
          </cell>
          <cell r="C2629" t="str">
            <v>Optativa</v>
          </cell>
          <cell r="D2629" t="str">
            <v> UNID. ACAD. DE ENGENHARIA AGRÍCOLA</v>
          </cell>
          <cell r="E2629">
            <v>3</v>
          </cell>
          <cell r="F2629">
            <v>45</v>
          </cell>
          <cell r="G2629">
            <v>2007</v>
          </cell>
        </row>
        <row r="2630">
          <cell r="A2630">
            <v>1502149</v>
          </cell>
          <cell r="B2630" t="str">
            <v>SISTEMAS DE PRODUCAO VEGETAL</v>
          </cell>
          <cell r="C2630" t="str">
            <v>Obrigatória</v>
          </cell>
          <cell r="D2630" t="str">
            <v> UNID. ACAD. DE ENGENHARIA AGRÍCOLA</v>
          </cell>
          <cell r="E2630">
            <v>4</v>
          </cell>
          <cell r="F2630">
            <v>60</v>
          </cell>
          <cell r="G2630">
            <v>2007</v>
          </cell>
        </row>
        <row r="2631">
          <cell r="A2631">
            <v>1502150</v>
          </cell>
          <cell r="B2631" t="str">
            <v>ECONOMIA E AGRONEGOCIO</v>
          </cell>
          <cell r="C2631" t="str">
            <v>Obrigatória</v>
          </cell>
          <cell r="D2631" t="str">
            <v> UNID. ACAD. DE ENGENHARIA AGRÍCOLA</v>
          </cell>
          <cell r="E2631">
            <v>3</v>
          </cell>
          <cell r="F2631">
            <v>45</v>
          </cell>
          <cell r="G2631">
            <v>2007</v>
          </cell>
        </row>
        <row r="2632">
          <cell r="A2632">
            <v>1502151</v>
          </cell>
          <cell r="B2632" t="str">
            <v>ADM. RURAL E EMPREENDEDORISMO</v>
          </cell>
          <cell r="C2632" t="str">
            <v>Obrigatória</v>
          </cell>
          <cell r="D2632" t="str">
            <v> UNID. ACAD. DE ENGENHARIA AGRÍCOLA</v>
          </cell>
          <cell r="E2632">
            <v>3</v>
          </cell>
          <cell r="F2632">
            <v>45</v>
          </cell>
          <cell r="G2632">
            <v>2007</v>
          </cell>
        </row>
        <row r="2633">
          <cell r="A2633">
            <v>1502152</v>
          </cell>
          <cell r="B2633" t="str">
            <v>COMUNICAÇÃO E EXTENSÃO RURAL</v>
          </cell>
          <cell r="C2633" t="str">
            <v>Obrigatória</v>
          </cell>
          <cell r="D2633" t="str">
            <v> UNID. ACAD. DE ENGENHARIA AGRÍCOLA</v>
          </cell>
          <cell r="E2633">
            <v>4</v>
          </cell>
          <cell r="F2633">
            <v>60</v>
          </cell>
          <cell r="G2633">
            <v>2007</v>
          </cell>
        </row>
        <row r="2634">
          <cell r="A2634">
            <v>1502153</v>
          </cell>
          <cell r="B2634" t="str">
            <v>ELEMENTOS DE MÁQUINAS AGRÍCOLAS</v>
          </cell>
          <cell r="C2634" t="str">
            <v>Obrigatória</v>
          </cell>
          <cell r="D2634" t="str">
            <v> UNID. ACAD. DE ENGENHARIA AGRÍCOLA</v>
          </cell>
          <cell r="E2634">
            <v>3</v>
          </cell>
          <cell r="F2634">
            <v>45</v>
          </cell>
          <cell r="G2634">
            <v>2007</v>
          </cell>
        </row>
        <row r="2635">
          <cell r="A2635">
            <v>1502154</v>
          </cell>
          <cell r="B2635" t="str">
            <v>FERRAM. IMPL. E MÁQUINAS AGRÍCOLAS</v>
          </cell>
          <cell r="C2635" t="str">
            <v>Obrigatória</v>
          </cell>
          <cell r="D2635" t="str">
            <v> UNID. ACAD. DE ENGENHARIA AGRÍCOLA</v>
          </cell>
          <cell r="E2635">
            <v>3</v>
          </cell>
          <cell r="F2635">
            <v>45</v>
          </cell>
          <cell r="G2635">
            <v>2007</v>
          </cell>
        </row>
        <row r="2636">
          <cell r="A2636">
            <v>1502155</v>
          </cell>
          <cell r="B2636" t="str">
            <v>MECANIZACAO AGRICOLA</v>
          </cell>
          <cell r="C2636" t="str">
            <v>Obrigatória</v>
          </cell>
          <cell r="D2636" t="str">
            <v> UNID. ACAD. DE ENGENHARIA AGRÍCOLA</v>
          </cell>
          <cell r="E2636">
            <v>3</v>
          </cell>
          <cell r="F2636">
            <v>45</v>
          </cell>
          <cell r="G2636">
            <v>2007</v>
          </cell>
        </row>
        <row r="2637">
          <cell r="A2637">
            <v>1502156</v>
          </cell>
          <cell r="B2637" t="str">
            <v>MECÂNICA AGRÍCOLA</v>
          </cell>
          <cell r="C2637" t="str">
            <v>Obrigatória</v>
          </cell>
          <cell r="D2637" t="str">
            <v> UNID. ACAD. DE ENGENHARIA AGRÍCOLA</v>
          </cell>
          <cell r="E2637">
            <v>3</v>
          </cell>
          <cell r="F2637">
            <v>45</v>
          </cell>
          <cell r="G2637">
            <v>2007</v>
          </cell>
        </row>
        <row r="2638">
          <cell r="A2638">
            <v>1502157</v>
          </cell>
          <cell r="B2638" t="str">
            <v>AUTOM. E CONTROLE DE SISTEMAS AGRICOLAS</v>
          </cell>
          <cell r="C2638" t="str">
            <v>Obrigatória</v>
          </cell>
          <cell r="D2638" t="str">
            <v> UNID. ACAD. DE ENGENHARIA AGRÍCOLA</v>
          </cell>
          <cell r="E2638">
            <v>3</v>
          </cell>
          <cell r="F2638">
            <v>45</v>
          </cell>
          <cell r="G2638">
            <v>2007</v>
          </cell>
        </row>
        <row r="2639">
          <cell r="A2639">
            <v>1502158</v>
          </cell>
          <cell r="B2639" t="str">
            <v>MATERIAIS E TÉCNICAS DE CONSTRUÇÃO</v>
          </cell>
          <cell r="C2639" t="str">
            <v>Obrigatória</v>
          </cell>
          <cell r="D2639" t="str">
            <v> UNID. ACAD. DE ENGENHARIA AGRÍCOLA</v>
          </cell>
          <cell r="E2639">
            <v>3</v>
          </cell>
          <cell r="F2639">
            <v>45</v>
          </cell>
          <cell r="G2639">
            <v>2007</v>
          </cell>
        </row>
        <row r="2640">
          <cell r="A2640">
            <v>1502159</v>
          </cell>
          <cell r="B2640" t="str">
            <v>ESTRUTURAS PARA EDIFICACOES RURAIS</v>
          </cell>
          <cell r="C2640" t="str">
            <v>Obrigatória</v>
          </cell>
          <cell r="D2640" t="str">
            <v> UNID. ACAD. DE ENGENHARIA AGRÍCOLA</v>
          </cell>
          <cell r="E2640">
            <v>3</v>
          </cell>
          <cell r="F2640">
            <v>45</v>
          </cell>
          <cell r="G2640">
            <v>2007</v>
          </cell>
        </row>
        <row r="2641">
          <cell r="A2641">
            <v>1502160</v>
          </cell>
          <cell r="B2641" t="str">
            <v>SISTEMAS DE IRRIGACAO</v>
          </cell>
          <cell r="C2641" t="str">
            <v>Obrigatória</v>
          </cell>
          <cell r="D2641" t="str">
            <v> UNID. ACAD. DE ENGENHARIA AGRÍCOLA</v>
          </cell>
          <cell r="E2641">
            <v>3</v>
          </cell>
          <cell r="F2641">
            <v>45</v>
          </cell>
          <cell r="G2641">
            <v>2007</v>
          </cell>
        </row>
        <row r="2642">
          <cell r="A2642">
            <v>1502161</v>
          </cell>
          <cell r="B2642" t="str">
            <v>SISTEMAS DE DRENAGEM AGRICOLA</v>
          </cell>
          <cell r="C2642" t="str">
            <v>Obrigatória</v>
          </cell>
          <cell r="D2642" t="str">
            <v> UNID. ACAD. DE ENGENHARIA AGRÍCOLA</v>
          </cell>
          <cell r="E2642">
            <v>3</v>
          </cell>
          <cell r="F2642">
            <v>45</v>
          </cell>
          <cell r="G2642">
            <v>2007</v>
          </cell>
        </row>
        <row r="2643">
          <cell r="A2643">
            <v>1502162</v>
          </cell>
          <cell r="B2643" t="str">
            <v>ARMAZENAMENTO DE PRODUTOS AGRICOLAS</v>
          </cell>
          <cell r="C2643" t="str">
            <v>Obrigatória</v>
          </cell>
          <cell r="D2643" t="str">
            <v> UNID. ACAD. DE ENGENHARIA AGRÍCOLA</v>
          </cell>
          <cell r="E2643">
            <v>3</v>
          </cell>
          <cell r="F2643">
            <v>45</v>
          </cell>
          <cell r="G2643">
            <v>2007</v>
          </cell>
        </row>
        <row r="2644">
          <cell r="A2644">
            <v>1502163</v>
          </cell>
          <cell r="B2644" t="str">
            <v>PROP. FÍSICAS DE MAT. BIOLÓGICOS</v>
          </cell>
          <cell r="C2644" t="str">
            <v>Obrigatória</v>
          </cell>
          <cell r="D2644" t="str">
            <v> UNID. ACAD. DE ENGENHARIA AGRÍCOLA</v>
          </cell>
          <cell r="E2644">
            <v>3</v>
          </cell>
          <cell r="F2644">
            <v>45</v>
          </cell>
          <cell r="G2644">
            <v>2007</v>
          </cell>
        </row>
        <row r="2645">
          <cell r="A2645">
            <v>1502164</v>
          </cell>
          <cell r="B2645" t="str">
            <v>INSTALACOES ELETRICAS</v>
          </cell>
          <cell r="C2645" t="str">
            <v>Obrigatória</v>
          </cell>
          <cell r="D2645" t="str">
            <v> UNID. ACAD. DE ENGENHARIA AGRÍCOLA</v>
          </cell>
          <cell r="E2645">
            <v>3</v>
          </cell>
          <cell r="F2645">
            <v>45</v>
          </cell>
          <cell r="G2645">
            <v>2007</v>
          </cell>
        </row>
        <row r="2646">
          <cell r="A2646">
            <v>1502165</v>
          </cell>
          <cell r="B2646" t="str">
            <v>FONTES RENOVAVEIS DE ENERGIA</v>
          </cell>
          <cell r="C2646" t="str">
            <v>Obrigatória</v>
          </cell>
          <cell r="D2646" t="str">
            <v> UNID. ACAD. DE ENGENHARIA AGRÍCOLA</v>
          </cell>
          <cell r="E2646">
            <v>3</v>
          </cell>
          <cell r="F2646">
            <v>45</v>
          </cell>
          <cell r="G2646">
            <v>2007</v>
          </cell>
        </row>
        <row r="2647">
          <cell r="A2647">
            <v>1502166</v>
          </cell>
          <cell r="B2647" t="str">
            <v>POLUICAO AMBIENTAL</v>
          </cell>
          <cell r="C2647" t="str">
            <v>Obrigatória</v>
          </cell>
          <cell r="D2647" t="str">
            <v> UNID. ACAD. DE ENGENHARIA AGRÍCOLA</v>
          </cell>
          <cell r="E2647">
            <v>3</v>
          </cell>
          <cell r="F2647">
            <v>45</v>
          </cell>
          <cell r="G2647">
            <v>2007</v>
          </cell>
        </row>
        <row r="2648">
          <cell r="A2648">
            <v>1502167</v>
          </cell>
          <cell r="B2648" t="str">
            <v>TRATAMENTO DE RESIDUOS I</v>
          </cell>
          <cell r="C2648" t="str">
            <v>Obrigatória</v>
          </cell>
          <cell r="D2648" t="str">
            <v> UNID. ACAD. DE ENGENHARIA AGRÍCOLA</v>
          </cell>
          <cell r="E2648">
            <v>3</v>
          </cell>
          <cell r="F2648">
            <v>45</v>
          </cell>
          <cell r="G2648">
            <v>2007</v>
          </cell>
        </row>
        <row r="2649">
          <cell r="A2649">
            <v>1502168</v>
          </cell>
          <cell r="B2649" t="str">
            <v>GESTAO AMBIENTAL</v>
          </cell>
          <cell r="C2649" t="str">
            <v>Obrigatória</v>
          </cell>
          <cell r="D2649" t="str">
            <v> UNID. ACAD. DE ENGENHARIA AGRÍCOLA</v>
          </cell>
          <cell r="E2649">
            <v>3</v>
          </cell>
          <cell r="F2649">
            <v>45</v>
          </cell>
          <cell r="G2649">
            <v>2007</v>
          </cell>
        </row>
        <row r="2650">
          <cell r="A2650">
            <v>1502169</v>
          </cell>
          <cell r="B2650" t="str">
            <v>PROJETO DE IMPACTOS AMBIENTAIS</v>
          </cell>
          <cell r="C2650" t="str">
            <v>Obrigatória</v>
          </cell>
          <cell r="D2650" t="str">
            <v> UNID. ACAD. DE ENGENHARIA AGRÍCOLA</v>
          </cell>
          <cell r="E2650">
            <v>3</v>
          </cell>
          <cell r="F2650">
            <v>45</v>
          </cell>
          <cell r="G2650">
            <v>2007</v>
          </cell>
        </row>
        <row r="2651">
          <cell r="A2651">
            <v>1502170</v>
          </cell>
          <cell r="B2651" t="str">
            <v>SANEAMENTO AMBIENTAL</v>
          </cell>
          <cell r="C2651" t="str">
            <v>Obrigatória</v>
          </cell>
          <cell r="D2651" t="str">
            <v> UNID. ACAD. DE ENGENHARIA AGRÍCOLA</v>
          </cell>
          <cell r="E2651">
            <v>3</v>
          </cell>
          <cell r="F2651">
            <v>45</v>
          </cell>
          <cell r="G2651">
            <v>2007</v>
          </cell>
        </row>
        <row r="2652">
          <cell r="A2652">
            <v>1502171</v>
          </cell>
          <cell r="B2652" t="str">
            <v>DESASTRES AMBIENTAIS</v>
          </cell>
          <cell r="C2652" t="str">
            <v>Optativa</v>
          </cell>
          <cell r="D2652" t="str">
            <v> UNID. ACAD. DE ENGENHARIA AGRÍCOLA</v>
          </cell>
          <cell r="E2652">
            <v>2</v>
          </cell>
          <cell r="F2652">
            <v>30</v>
          </cell>
          <cell r="G2652">
            <v>2010</v>
          </cell>
        </row>
        <row r="2653">
          <cell r="A2653">
            <v>1502172</v>
          </cell>
          <cell r="B2653" t="str">
            <v>PROJETO DE ENGENHARIA AGRICOLA I</v>
          </cell>
          <cell r="C2653" t="str">
            <v>Obrigatória</v>
          </cell>
          <cell r="D2653" t="str">
            <v> UNID. ACAD. DE ENGENHARIA AGRÍCOLA</v>
          </cell>
          <cell r="E2653">
            <v>9</v>
          </cell>
          <cell r="F2653">
            <v>135</v>
          </cell>
          <cell r="G2653">
            <v>2007</v>
          </cell>
        </row>
        <row r="2654">
          <cell r="A2654">
            <v>1502173</v>
          </cell>
          <cell r="B2654" t="str">
            <v>RECUPERACAO DE AREAS DEGRADADAS</v>
          </cell>
          <cell r="C2654" t="str">
            <v>Obrigatória</v>
          </cell>
          <cell r="D2654" t="str">
            <v> UNID. ACAD. DE ENGENHARIA AGRÍCOLA</v>
          </cell>
          <cell r="E2654">
            <v>3</v>
          </cell>
          <cell r="F2654">
            <v>45</v>
          </cell>
          <cell r="G2654">
            <v>2007</v>
          </cell>
        </row>
        <row r="2655">
          <cell r="A2655">
            <v>1502174</v>
          </cell>
          <cell r="B2655" t="str">
            <v>PROJETO DE ENGENHARIA AGRICOLA II</v>
          </cell>
          <cell r="C2655" t="str">
            <v>Obrigatória</v>
          </cell>
          <cell r="D2655" t="str">
            <v> UNID. ACAD. DE ENGENHARIA AGRÍCOLA</v>
          </cell>
          <cell r="E2655">
            <v>9</v>
          </cell>
          <cell r="F2655">
            <v>135</v>
          </cell>
          <cell r="G2655">
            <v>2007</v>
          </cell>
        </row>
        <row r="2656">
          <cell r="A2656">
            <v>1502175</v>
          </cell>
          <cell r="B2656" t="str">
            <v>ESTAGIO SUPERVISIONADO</v>
          </cell>
          <cell r="C2656" t="str">
            <v>Obrigatória</v>
          </cell>
          <cell r="D2656" t="str">
            <v> UNID. ACAD. DE ENGENHARIA AGRÍCOLA</v>
          </cell>
          <cell r="E2656">
            <v>12</v>
          </cell>
          <cell r="F2656">
            <v>180</v>
          </cell>
          <cell r="G2656">
            <v>2007</v>
          </cell>
        </row>
        <row r="2657">
          <cell r="A2657">
            <v>1502176</v>
          </cell>
          <cell r="B2657" t="str">
            <v>TRABALHO DE CONCLUSAO DE CURSO</v>
          </cell>
          <cell r="C2657" t="str">
            <v>Obrigatória</v>
          </cell>
          <cell r="D2657" t="str">
            <v> UNID. ACAD. DE ENGENHARIA AGRÍCOLA</v>
          </cell>
          <cell r="E2657">
            <v>4</v>
          </cell>
          <cell r="F2657">
            <v>60</v>
          </cell>
          <cell r="G2657">
            <v>2007</v>
          </cell>
        </row>
        <row r="2658">
          <cell r="A2658">
            <v>1502177</v>
          </cell>
          <cell r="B2658" t="str">
            <v>ESTATÍSTICA E EXPERIMENTAÇÃO AGRÍCOLA</v>
          </cell>
          <cell r="C2658" t="str">
            <v>Obrigatória</v>
          </cell>
          <cell r="D2658" t="str">
            <v> UNID. ACAD. DE ENGENHARIA AGRÍCOLA</v>
          </cell>
          <cell r="E2658">
            <v>4</v>
          </cell>
          <cell r="F2658">
            <v>60</v>
          </cell>
          <cell r="G2658">
            <v>2007</v>
          </cell>
        </row>
        <row r="2659">
          <cell r="A2659">
            <v>1502178</v>
          </cell>
          <cell r="B2659" t="str">
            <v>QUÍMICA ANALÍTICA</v>
          </cell>
          <cell r="C2659" t="str">
            <v>Obrigatória</v>
          </cell>
          <cell r="D2659" t="str">
            <v> UNID. ACAD. DE ENGENHARIA AGRÍCOLA</v>
          </cell>
          <cell r="E2659">
            <v>4</v>
          </cell>
          <cell r="F2659">
            <v>60</v>
          </cell>
          <cell r="G2659">
            <v>2007</v>
          </cell>
        </row>
        <row r="2660">
          <cell r="A2660">
            <v>1502179</v>
          </cell>
          <cell r="B2660" t="str">
            <v>COMPUTAÇÃO APLICADA</v>
          </cell>
          <cell r="C2660" t="str">
            <v>Obrigatória</v>
          </cell>
          <cell r="D2660" t="str">
            <v> UNID. ACAD. DE ENGENHARIA AGRÍCOLA</v>
          </cell>
          <cell r="E2660">
            <v>4</v>
          </cell>
          <cell r="F2660">
            <v>60</v>
          </cell>
          <cell r="G2660">
            <v>2007</v>
          </cell>
        </row>
        <row r="2661">
          <cell r="A2661">
            <v>1502180</v>
          </cell>
          <cell r="B2661" t="str">
            <v>MICROBIOLOGIA AMBIENTAL</v>
          </cell>
          <cell r="C2661" t="str">
            <v>Obrigatória</v>
          </cell>
          <cell r="D2661" t="str">
            <v> UNID. ACAD. DE ENGENHARIA AGRÍCOLA</v>
          </cell>
          <cell r="E2661">
            <v>4</v>
          </cell>
          <cell r="F2661">
            <v>60</v>
          </cell>
          <cell r="G2661">
            <v>2007</v>
          </cell>
        </row>
        <row r="2662">
          <cell r="A2662">
            <v>1502181</v>
          </cell>
          <cell r="B2662" t="str">
            <v>BIOQUÍMICA</v>
          </cell>
          <cell r="C2662" t="str">
            <v>Obrigatória</v>
          </cell>
          <cell r="D2662" t="str">
            <v> UNID. ACAD. DE ENGENHARIA AGRÍCOLA</v>
          </cell>
          <cell r="E2662">
            <v>3</v>
          </cell>
          <cell r="F2662">
            <v>45</v>
          </cell>
          <cell r="G2662">
            <v>2007</v>
          </cell>
        </row>
        <row r="2663">
          <cell r="A2663">
            <v>1502182</v>
          </cell>
          <cell r="B2663" t="str">
            <v>FUNDAMENTOS DE IMPACTOS AMBIENTAIS</v>
          </cell>
          <cell r="C2663" t="str">
            <v>Optativa</v>
          </cell>
          <cell r="D2663" t="str">
            <v> UNID. ACAD. DE ENGENHARIA AGRÍCOLA</v>
          </cell>
          <cell r="E2663">
            <v>4</v>
          </cell>
          <cell r="F2663">
            <v>60</v>
          </cell>
          <cell r="G2663">
            <v>2010</v>
          </cell>
        </row>
        <row r="2664">
          <cell r="A2664">
            <v>1502183</v>
          </cell>
          <cell r="B2664" t="str">
            <v>METODOLOGIA E TÉCNICAS DE PESQUISA</v>
          </cell>
          <cell r="C2664" t="str">
            <v>Obrigatória</v>
          </cell>
          <cell r="D2664" t="str">
            <v> UNID. ACAD. DE ENGENHARIA AGRÍCOLA</v>
          </cell>
          <cell r="E2664">
            <v>3</v>
          </cell>
          <cell r="F2664">
            <v>45</v>
          </cell>
          <cell r="G2664">
            <v>2007</v>
          </cell>
        </row>
        <row r="2665">
          <cell r="A2665">
            <v>1502184</v>
          </cell>
          <cell r="B2665" t="str">
            <v>FERTILIDADE DOS SOLOS E ADUBACAO</v>
          </cell>
          <cell r="C2665" t="str">
            <v>Optativa</v>
          </cell>
          <cell r="D2665" t="str">
            <v> UNID. ACAD. DE ENGENHARIA AGRÍCOLA</v>
          </cell>
          <cell r="E2665">
            <v>3</v>
          </cell>
          <cell r="F2665">
            <v>45</v>
          </cell>
          <cell r="G2665">
            <v>2007</v>
          </cell>
        </row>
        <row r="2666">
          <cell r="A2666">
            <v>1502185</v>
          </cell>
          <cell r="B2666" t="str">
            <v>MANEJO DE ÁGUA E SOLOS AGRÍCOLAS</v>
          </cell>
          <cell r="C2666" t="str">
            <v>Optativa</v>
          </cell>
          <cell r="D2666" t="str">
            <v> UNID. ACAD. DE ENGENHARIA AGRÍCOLA</v>
          </cell>
          <cell r="E2666">
            <v>3</v>
          </cell>
          <cell r="F2666">
            <v>45</v>
          </cell>
          <cell r="G2666">
            <v>2007</v>
          </cell>
        </row>
        <row r="2667">
          <cell r="A2667">
            <v>1502186</v>
          </cell>
          <cell r="B2667" t="str">
            <v>CULTURAS IRRIGADAS</v>
          </cell>
          <cell r="C2667" t="str">
            <v>Optativa</v>
          </cell>
          <cell r="D2667" t="str">
            <v> UNID. ACAD. DE ENGENHARIA AGRÍCOLA</v>
          </cell>
          <cell r="E2667">
            <v>3</v>
          </cell>
          <cell r="F2667">
            <v>45</v>
          </cell>
          <cell r="G2667">
            <v>2007</v>
          </cell>
        </row>
        <row r="2668">
          <cell r="A2668">
            <v>1502187</v>
          </cell>
          <cell r="B2668" t="str">
            <v>PROJETOS DE AGRICULTURA IRRIGADA</v>
          </cell>
          <cell r="C2668" t="str">
            <v>Optativa</v>
          </cell>
          <cell r="D2668" t="str">
            <v> UNID. ACAD. DE ENGENHARIA AGRÍCOLA</v>
          </cell>
          <cell r="E2668">
            <v>4</v>
          </cell>
          <cell r="F2668">
            <v>60</v>
          </cell>
          <cell r="G2668">
            <v>2007</v>
          </cell>
        </row>
        <row r="2669">
          <cell r="A2669">
            <v>1502188</v>
          </cell>
          <cell r="B2669" t="str">
            <v>ANÁLISE QUÍMICA DE ALIMENTOS</v>
          </cell>
          <cell r="C2669" t="str">
            <v>Optativa</v>
          </cell>
          <cell r="D2669" t="str">
            <v> UNID. ACAD. DE ENGENHARIA AGRÍCOLA</v>
          </cell>
          <cell r="E2669">
            <v>4</v>
          </cell>
          <cell r="F2669">
            <v>60</v>
          </cell>
          <cell r="G2669">
            <v>2007</v>
          </cell>
        </row>
        <row r="2670">
          <cell r="A2670">
            <v>1502189</v>
          </cell>
          <cell r="B2670" t="str">
            <v>ENGENHARIA APLICADA A ALIMENTOS</v>
          </cell>
          <cell r="C2670" t="str">
            <v>Optativa</v>
          </cell>
          <cell r="D2670" t="str">
            <v> UNID. ACAD. DE ENGENHARIA AGRÍCOLA</v>
          </cell>
          <cell r="E2670">
            <v>4</v>
          </cell>
          <cell r="F2670">
            <v>60</v>
          </cell>
          <cell r="G2670">
            <v>2007</v>
          </cell>
        </row>
        <row r="2671">
          <cell r="A2671">
            <v>1502190</v>
          </cell>
          <cell r="B2671" t="str">
            <v>FISIOLOGIA POS-COLHEITA</v>
          </cell>
          <cell r="C2671" t="str">
            <v>Optativa</v>
          </cell>
          <cell r="D2671" t="str">
            <v> UNID. ACAD. DE ENGENHARIA AGRÍCOLA</v>
          </cell>
          <cell r="E2671">
            <v>3</v>
          </cell>
          <cell r="F2671">
            <v>45</v>
          </cell>
          <cell r="G2671">
            <v>2007</v>
          </cell>
        </row>
        <row r="2672">
          <cell r="A2672">
            <v>1502191</v>
          </cell>
          <cell r="B2672" t="str">
            <v>SECAGEM DE GRAOS E SEMENTES</v>
          </cell>
          <cell r="C2672" t="str">
            <v>Optativa</v>
          </cell>
          <cell r="D2672" t="str">
            <v> UNID. ACAD. DE ENGENHARIA AGRÍCOLA</v>
          </cell>
          <cell r="E2672">
            <v>4</v>
          </cell>
          <cell r="F2672">
            <v>60</v>
          </cell>
          <cell r="G2672">
            <v>2007</v>
          </cell>
        </row>
        <row r="2673">
          <cell r="A2673">
            <v>1502192</v>
          </cell>
          <cell r="B2673" t="str">
            <v>CRIAÇÃO DE ANIM. CLIMA TROPICAL</v>
          </cell>
          <cell r="C2673" t="str">
            <v>Optativa</v>
          </cell>
          <cell r="D2673" t="str">
            <v> UNID. ACAD. DE ENGENHARIA AGRÍCOLA</v>
          </cell>
          <cell r="E2673">
            <v>4</v>
          </cell>
          <cell r="F2673">
            <v>60</v>
          </cell>
          <cell r="G2673">
            <v>2007</v>
          </cell>
        </row>
        <row r="2674">
          <cell r="A2674">
            <v>1502193</v>
          </cell>
          <cell r="B2674" t="str">
            <v>PRINC. INSTR. AQUIS. PROC. DE DADOS</v>
          </cell>
          <cell r="C2674" t="str">
            <v>Optativa</v>
          </cell>
          <cell r="D2674" t="str">
            <v> UNID. ACAD. DE ENGENHARIA AGRÍCOLA</v>
          </cell>
          <cell r="E2674">
            <v>4</v>
          </cell>
          <cell r="F2674">
            <v>60</v>
          </cell>
          <cell r="G2674">
            <v>2007</v>
          </cell>
        </row>
        <row r="2675">
          <cell r="A2675">
            <v>1502194</v>
          </cell>
          <cell r="B2675" t="str">
            <v>BARRAGENS E OBRAS DE TERRAS</v>
          </cell>
          <cell r="C2675" t="str">
            <v>Optativa</v>
          </cell>
          <cell r="D2675" t="str">
            <v> UNID. ACAD. DE ENGENHARIA AGRÍCOLA</v>
          </cell>
          <cell r="E2675">
            <v>4</v>
          </cell>
          <cell r="F2675">
            <v>60</v>
          </cell>
          <cell r="G2675">
            <v>2007</v>
          </cell>
        </row>
        <row r="2676">
          <cell r="A2676">
            <v>1502195</v>
          </cell>
          <cell r="B2676" t="str">
            <v>OBRAS DE INFRA-ESTRUTURA RURAL</v>
          </cell>
          <cell r="C2676" t="str">
            <v>Optativa</v>
          </cell>
          <cell r="D2676" t="str">
            <v> UNID. ACAD. DE ENGENHARIA AGRÍCOLA</v>
          </cell>
          <cell r="E2676">
            <v>3</v>
          </cell>
          <cell r="F2676">
            <v>45</v>
          </cell>
          <cell r="G2676">
            <v>2007</v>
          </cell>
        </row>
        <row r="2677">
          <cell r="A2677">
            <v>1502196</v>
          </cell>
          <cell r="B2677" t="str">
            <v>PROJETO DE SILOS VERTICAIS</v>
          </cell>
          <cell r="C2677" t="str">
            <v>Optativa</v>
          </cell>
          <cell r="D2677" t="str">
            <v> UNID. ACAD. DE ENGENHARIA AGRÍCOLA</v>
          </cell>
          <cell r="E2677">
            <v>4</v>
          </cell>
          <cell r="F2677">
            <v>60</v>
          </cell>
          <cell r="G2677">
            <v>2007</v>
          </cell>
        </row>
        <row r="2678">
          <cell r="A2678">
            <v>1502197</v>
          </cell>
          <cell r="B2678" t="str">
            <v>DESENVOLVIMENTO SUSTENTAVEL</v>
          </cell>
          <cell r="C2678" t="str">
            <v>Optativa</v>
          </cell>
          <cell r="D2678" t="str">
            <v> UNID. ACAD. DE ENGENHARIA AGRÍCOLA</v>
          </cell>
          <cell r="E2678">
            <v>3</v>
          </cell>
          <cell r="F2678">
            <v>45</v>
          </cell>
          <cell r="G2678">
            <v>2007</v>
          </cell>
        </row>
        <row r="2679">
          <cell r="A2679">
            <v>1502198</v>
          </cell>
          <cell r="B2679" t="str">
            <v>TRATAMENTO DE RESIDUOS II</v>
          </cell>
          <cell r="C2679" t="str">
            <v>Optativa</v>
          </cell>
          <cell r="D2679" t="str">
            <v> UNID. ACAD. DE ENGENHARIA AGRÍCOLA</v>
          </cell>
          <cell r="E2679">
            <v>3</v>
          </cell>
          <cell r="F2679">
            <v>45</v>
          </cell>
          <cell r="G2679">
            <v>2007</v>
          </cell>
        </row>
        <row r="2680">
          <cell r="A2680">
            <v>1502199</v>
          </cell>
          <cell r="B2680" t="str">
            <v>EPIDEMIOLOGIA</v>
          </cell>
          <cell r="C2680" t="str">
            <v>Optativa</v>
          </cell>
          <cell r="D2680" t="str">
            <v> UNID. ACAD. DE ENGENHARIA AGRÍCOLA</v>
          </cell>
          <cell r="E2680">
            <v>3</v>
          </cell>
          <cell r="F2680">
            <v>45</v>
          </cell>
          <cell r="G2680">
            <v>2007</v>
          </cell>
        </row>
        <row r="2681">
          <cell r="A2681">
            <v>1502200</v>
          </cell>
          <cell r="B2681" t="str">
            <v>LEGISLACAO AMBIENTAL</v>
          </cell>
          <cell r="C2681" t="str">
            <v>Optativa</v>
          </cell>
          <cell r="D2681" t="str">
            <v> UNID. ACAD. DE ENGENHARIA AGRÍCOLA</v>
          </cell>
          <cell r="E2681">
            <v>3</v>
          </cell>
          <cell r="F2681">
            <v>45</v>
          </cell>
          <cell r="G2681">
            <v>2007</v>
          </cell>
        </row>
        <row r="2682">
          <cell r="A2682">
            <v>1502201</v>
          </cell>
          <cell r="B2682" t="str">
            <v>ECOTURISMO</v>
          </cell>
          <cell r="C2682" t="str">
            <v>Optativa</v>
          </cell>
          <cell r="D2682" t="str">
            <v> UNID. ACAD. DE ENGENHARIA AGRÍCOLA</v>
          </cell>
          <cell r="E2682">
            <v>3</v>
          </cell>
          <cell r="F2682">
            <v>45</v>
          </cell>
          <cell r="G2682">
            <v>2007</v>
          </cell>
        </row>
        <row r="2683">
          <cell r="A2683">
            <v>1502202</v>
          </cell>
          <cell r="B2683" t="str">
            <v>ECOLOGIA</v>
          </cell>
          <cell r="C2683" t="str">
            <v>Optativa</v>
          </cell>
          <cell r="D2683" t="str">
            <v> UNID. ACAD. DE ENGENHARIA AGRÍCOLA</v>
          </cell>
          <cell r="E2683">
            <v>3</v>
          </cell>
          <cell r="F2683">
            <v>45</v>
          </cell>
          <cell r="G2683">
            <v>2007</v>
          </cell>
        </row>
        <row r="2684">
          <cell r="A2684">
            <v>1502203</v>
          </cell>
          <cell r="B2684" t="str">
            <v>VIVÊNCIA EM EDUCAÇÃO AMBIENTAL</v>
          </cell>
          <cell r="C2684" t="str">
            <v>Optativa</v>
          </cell>
          <cell r="D2684" t="str">
            <v> UNID. ACAD. DE ENGENHARIA AGRÍCOLA</v>
          </cell>
          <cell r="E2684">
            <v>4</v>
          </cell>
          <cell r="F2684">
            <v>60</v>
          </cell>
          <cell r="G2684">
            <v>2007</v>
          </cell>
        </row>
        <row r="2685">
          <cell r="A2685">
            <v>1502204</v>
          </cell>
          <cell r="B2685" t="str">
            <v>TEC. AGRO. APLIC. AO SEMI-ARIDO</v>
          </cell>
          <cell r="C2685" t="str">
            <v>Optativa</v>
          </cell>
          <cell r="D2685" t="str">
            <v> UNID. ACAD. DE ENGENHARIA AGRÍCOLA</v>
          </cell>
          <cell r="E2685">
            <v>4</v>
          </cell>
          <cell r="F2685">
            <v>60</v>
          </cell>
          <cell r="G2685">
            <v>2007</v>
          </cell>
        </row>
        <row r="2686">
          <cell r="A2686">
            <v>1502205</v>
          </cell>
          <cell r="B2686" t="str">
            <v>METEOR. E BIOCLIMATOLOGIA AGRICOLA</v>
          </cell>
          <cell r="C2686" t="str">
            <v>Optativa</v>
          </cell>
          <cell r="D2686" t="str">
            <v> UNID. ACAD. DE ENGENHARIA AGRÍCOLA</v>
          </cell>
          <cell r="E2686">
            <v>4</v>
          </cell>
          <cell r="F2686">
            <v>60</v>
          </cell>
          <cell r="G2686">
            <v>2007</v>
          </cell>
        </row>
        <row r="2687">
          <cell r="A2687">
            <v>1502207</v>
          </cell>
          <cell r="B2687" t="str">
            <v>ATIVIDADESComplementarES</v>
          </cell>
          <cell r="C2687" t="str">
            <v>Complementar</v>
          </cell>
          <cell r="D2687" t="str">
            <v> UNID. ACAD. DE ENGENHARIA AGRÍCOLA</v>
          </cell>
          <cell r="E2687">
            <v>3</v>
          </cell>
          <cell r="F2687">
            <v>45</v>
          </cell>
          <cell r="G2687">
            <v>2007</v>
          </cell>
        </row>
        <row r="2688">
          <cell r="A2688">
            <v>1502208</v>
          </cell>
          <cell r="B2688" t="str">
            <v>TOP. ESP. EM ENG. AGRICOLA AUTOCAD</v>
          </cell>
          <cell r="C2688" t="str">
            <v>Optativa</v>
          </cell>
          <cell r="D2688" t="str">
            <v> UNID. ACAD. DE ENGENHARIA AGRÍCOLA</v>
          </cell>
          <cell r="E2688">
            <v>0</v>
          </cell>
          <cell r="F2688">
            <v>0</v>
          </cell>
          <cell r="G2688">
            <v>2007</v>
          </cell>
        </row>
        <row r="2689">
          <cell r="A2689">
            <v>1502209</v>
          </cell>
          <cell r="B2689" t="str">
            <v>TEEA ( AUTO CAD)</v>
          </cell>
          <cell r="C2689" t="str">
            <v>Optativa</v>
          </cell>
          <cell r="D2689" t="str">
            <v> UNID. ACAD. DE ENGENHARIA AGRÍCOLA</v>
          </cell>
          <cell r="E2689">
            <v>2</v>
          </cell>
          <cell r="F2689">
            <v>30</v>
          </cell>
          <cell r="G2689">
            <v>2007</v>
          </cell>
        </row>
        <row r="2690">
          <cell r="A2690">
            <v>1502212</v>
          </cell>
          <cell r="B2690" t="str">
            <v>TEEA (PROPRIEDADE INTELECTUAL)</v>
          </cell>
          <cell r="C2690" t="str">
            <v>Optativa</v>
          </cell>
          <cell r="D2690" t="str">
            <v> UNID. ACAD. DE ENGENHARIA AGRÍCOLA</v>
          </cell>
          <cell r="E2690">
            <v>3</v>
          </cell>
          <cell r="F2690">
            <v>45</v>
          </cell>
          <cell r="G2690">
            <v>2007</v>
          </cell>
        </row>
        <row r="2691">
          <cell r="A2691">
            <v>1502221</v>
          </cell>
          <cell r="B2691" t="str">
            <v>TEEA(PARAIBA:GEOGRAFIA E POTENCIALIDADES</v>
          </cell>
          <cell r="C2691" t="str">
            <v>Optativa</v>
          </cell>
          <cell r="D2691" t="str">
            <v> UNID. ACAD. DE ENGENHARIA AGRÍCOLA</v>
          </cell>
          <cell r="E2691">
            <v>3</v>
          </cell>
          <cell r="F2691">
            <v>45</v>
          </cell>
          <cell r="G2691">
            <v>2007</v>
          </cell>
        </row>
        <row r="2692">
          <cell r="A2692">
            <v>1502222</v>
          </cell>
          <cell r="B2692" t="str">
            <v>TEEA(AGROECOLOGIA)</v>
          </cell>
          <cell r="C2692" t="str">
            <v>Optativa</v>
          </cell>
          <cell r="D2692" t="str">
            <v> UNID. ACAD. DE ENGENHARIA AGRÍCOLA</v>
          </cell>
          <cell r="E2692">
            <v>3</v>
          </cell>
          <cell r="F2692">
            <v>45</v>
          </cell>
          <cell r="G2692">
            <v>2007</v>
          </cell>
        </row>
        <row r="2693">
          <cell r="A2693">
            <v>1502223</v>
          </cell>
          <cell r="B2693" t="str">
            <v>TEEA(SEGURANCA DO TRABALHO RURAL)</v>
          </cell>
          <cell r="C2693" t="str">
            <v>Optativa</v>
          </cell>
          <cell r="D2693" t="str">
            <v> UNID. ACAD. DE ENGENHARIA AGRÍCOLA</v>
          </cell>
          <cell r="E2693">
            <v>3</v>
          </cell>
          <cell r="F2693">
            <v>45</v>
          </cell>
          <cell r="G2693">
            <v>2007</v>
          </cell>
        </row>
        <row r="2694">
          <cell r="A2694">
            <v>1502224</v>
          </cell>
          <cell r="B2694" t="str">
            <v>TEEA(AVALIACOES E PERICIAS RURAIS)</v>
          </cell>
          <cell r="C2694" t="str">
            <v>Optativa</v>
          </cell>
          <cell r="D2694" t="str">
            <v> UNID. ACAD. DE ENGENHARIA AGRÍCOLA</v>
          </cell>
          <cell r="E2694">
            <v>3</v>
          </cell>
          <cell r="F2694">
            <v>45</v>
          </cell>
          <cell r="G2694">
            <v>2007</v>
          </cell>
        </row>
        <row r="2695">
          <cell r="A2695">
            <v>1502225</v>
          </cell>
          <cell r="B2695" t="str">
            <v>TEEA(LEVANT DE TERRAS PARA IRRIGACAO)</v>
          </cell>
          <cell r="C2695" t="str">
            <v>Optativa</v>
          </cell>
          <cell r="D2695" t="str">
            <v> UNID. ACAD. DE ENGENHARIA AGRÍCOLA</v>
          </cell>
          <cell r="E2695">
            <v>3</v>
          </cell>
          <cell r="F2695">
            <v>45</v>
          </cell>
          <cell r="G2695">
            <v>2007</v>
          </cell>
        </row>
        <row r="2696">
          <cell r="A2696">
            <v>1502226</v>
          </cell>
          <cell r="B2696" t="str">
            <v>TEEA(BARRAGENS E OBRAS HIDRICAS)</v>
          </cell>
          <cell r="C2696" t="str">
            <v>Optativa</v>
          </cell>
          <cell r="D2696" t="str">
            <v> UNID. ACAD. DE ENGENHARIA AGRÍCOLA</v>
          </cell>
          <cell r="E2696">
            <v>4</v>
          </cell>
          <cell r="F2696">
            <v>60</v>
          </cell>
          <cell r="G2696">
            <v>2007</v>
          </cell>
        </row>
        <row r="2697">
          <cell r="A2697">
            <v>1503004</v>
          </cell>
          <cell r="B2697" t="str">
            <v>CONSTRUCOES DE CONCRETO ARMADO I</v>
          </cell>
          <cell r="C2697" t="str">
            <v>Obrigatória</v>
          </cell>
          <cell r="D2697" t="str">
            <v> UNID. ACAD. DE ENGENHARIA CIVIL</v>
          </cell>
          <cell r="E2697">
            <v>6</v>
          </cell>
          <cell r="F2697">
            <v>90</v>
          </cell>
          <cell r="G2697">
            <v>2014</v>
          </cell>
        </row>
        <row r="2698">
          <cell r="A2698">
            <v>1503005</v>
          </cell>
          <cell r="B2698" t="str">
            <v>CONSTRUCOES DE CONCRETO ARMADO II</v>
          </cell>
          <cell r="C2698" t="str">
            <v>Optativa</v>
          </cell>
          <cell r="D2698" t="str">
            <v> UNID. ACAD. DE ENGENHARIA CIVIL</v>
          </cell>
          <cell r="E2698">
            <v>4</v>
          </cell>
          <cell r="F2698">
            <v>60</v>
          </cell>
          <cell r="G2698">
            <v>2014</v>
          </cell>
        </row>
        <row r="2699">
          <cell r="A2699">
            <v>1503008</v>
          </cell>
          <cell r="B2699" t="str">
            <v>ANÁLISE AVANÇADA DAS ESTRUTURAS</v>
          </cell>
          <cell r="C2699" t="str">
            <v>Optativa</v>
          </cell>
          <cell r="D2699" t="str">
            <v> UNID. ACAD. DE ENGENHARIA CIVIL</v>
          </cell>
          <cell r="E2699">
            <v>4</v>
          </cell>
          <cell r="F2699">
            <v>60</v>
          </cell>
          <cell r="G2699">
            <v>2014</v>
          </cell>
        </row>
        <row r="2700">
          <cell r="A2700">
            <v>1503012</v>
          </cell>
          <cell r="B2700" t="str">
            <v>FUNDACOES E EMPUXOS DE TERRA</v>
          </cell>
          <cell r="C2700" t="str">
            <v>Obrigatória</v>
          </cell>
          <cell r="D2700" t="str">
            <v> UNID. ACAD. DE ENGENHARIA CIVIL</v>
          </cell>
          <cell r="E2700">
            <v>4</v>
          </cell>
          <cell r="F2700">
            <v>60</v>
          </cell>
          <cell r="G2700">
            <v>2014</v>
          </cell>
        </row>
        <row r="2701">
          <cell r="A2701">
            <v>1503013</v>
          </cell>
          <cell r="B2701" t="str">
            <v>BARRAGENS DE TERRA</v>
          </cell>
          <cell r="C2701" t="str">
            <v>Optativa</v>
          </cell>
          <cell r="D2701" t="str">
            <v> UNID. ACAD. DE ENGENHARIA CIVIL</v>
          </cell>
          <cell r="E2701">
            <v>4</v>
          </cell>
          <cell r="F2701">
            <v>60</v>
          </cell>
          <cell r="G2701">
            <v>2014</v>
          </cell>
        </row>
        <row r="2702">
          <cell r="A2702">
            <v>1503018</v>
          </cell>
          <cell r="B2702" t="str">
            <v>FERROVIAS</v>
          </cell>
          <cell r="C2702" t="str">
            <v>Optativa</v>
          </cell>
          <cell r="D2702" t="str">
            <v> UNID. ACAD. DE ENGENHARIA CIVIL</v>
          </cell>
          <cell r="E2702">
            <v>4</v>
          </cell>
          <cell r="F2702">
            <v>60</v>
          </cell>
          <cell r="G2702">
            <v>2014</v>
          </cell>
        </row>
        <row r="2703">
          <cell r="A2703">
            <v>1503024</v>
          </cell>
          <cell r="B2703" t="str">
            <v>OPERACAO E CONT DE TRAFEGO RODOVIARIO</v>
          </cell>
          <cell r="C2703" t="str">
            <v>Optativa</v>
          </cell>
          <cell r="D2703" t="str">
            <v> UNID. ACAD. DE ENGENHARIA CIVIL</v>
          </cell>
          <cell r="E2703">
            <v>4</v>
          </cell>
          <cell r="F2703">
            <v>60</v>
          </cell>
          <cell r="G2703">
            <v>2014</v>
          </cell>
        </row>
        <row r="2704">
          <cell r="A2704">
            <v>1503026</v>
          </cell>
          <cell r="B2704" t="str">
            <v>HIDROLOGIA APLICADA</v>
          </cell>
          <cell r="C2704" t="str">
            <v>Obrigatória</v>
          </cell>
          <cell r="D2704" t="str">
            <v> UNID. ACAD. DE ENGENHARIA CIVIL</v>
          </cell>
          <cell r="E2704">
            <v>4</v>
          </cell>
          <cell r="F2704">
            <v>60</v>
          </cell>
          <cell r="G2704">
            <v>2007</v>
          </cell>
        </row>
        <row r="2705">
          <cell r="A2705">
            <v>1503034</v>
          </cell>
          <cell r="B2705" t="str">
            <v>FENOMENOS DE TRANSPORTE</v>
          </cell>
          <cell r="C2705" t="str">
            <v>Obrigatória</v>
          </cell>
          <cell r="D2705" t="str">
            <v> UNID. ACAD. DE ENGENHARIA CIVIL</v>
          </cell>
          <cell r="E2705">
            <v>5</v>
          </cell>
          <cell r="F2705">
            <v>75</v>
          </cell>
          <cell r="G2705">
            <v>1999</v>
          </cell>
        </row>
        <row r="2706">
          <cell r="A2706">
            <v>1503035</v>
          </cell>
          <cell r="B2706" t="str">
            <v>SISTEMA DE DRENAGEM URBANA</v>
          </cell>
          <cell r="C2706" t="str">
            <v>Obrigatória</v>
          </cell>
          <cell r="D2706" t="str">
            <v> UNID. ACAD. DE ENGENHARIA CIVIL</v>
          </cell>
          <cell r="E2706">
            <v>4</v>
          </cell>
          <cell r="F2706">
            <v>60</v>
          </cell>
          <cell r="G2706">
            <v>2014</v>
          </cell>
        </row>
        <row r="2707">
          <cell r="A2707">
            <v>1503038</v>
          </cell>
          <cell r="B2707" t="str">
            <v>CIÊNCIAS DO AMBIENTE</v>
          </cell>
          <cell r="C2707" t="str">
            <v>Obrigatória</v>
          </cell>
          <cell r="D2707" t="str">
            <v> UNID. ACAD. DE ENGENHARIA CIVIL</v>
          </cell>
          <cell r="E2707">
            <v>3</v>
          </cell>
          <cell r="F2707">
            <v>45</v>
          </cell>
          <cell r="G2707">
            <v>1999</v>
          </cell>
        </row>
        <row r="2708">
          <cell r="A2708">
            <v>1503039</v>
          </cell>
          <cell r="B2708" t="str">
            <v>ESTRUTURAS DE CONCRETO PROTENDIDO</v>
          </cell>
          <cell r="C2708" t="str">
            <v>Optativa</v>
          </cell>
          <cell r="D2708" t="str">
            <v> UNID. ACAD. DE ENGENHARIA CIVIL</v>
          </cell>
          <cell r="E2708">
            <v>4</v>
          </cell>
          <cell r="F2708">
            <v>60</v>
          </cell>
          <cell r="G2708">
            <v>2014</v>
          </cell>
        </row>
        <row r="2709">
          <cell r="A2709">
            <v>1503048</v>
          </cell>
          <cell r="B2709" t="str">
            <v>RESISTENCIA DOS MATERIAIS I</v>
          </cell>
          <cell r="C2709" t="str">
            <v>Obrigatória</v>
          </cell>
          <cell r="D2709" t="str">
            <v> UNID. ACAD. DE ENGENHARIA CIVIL</v>
          </cell>
          <cell r="E2709">
            <v>4</v>
          </cell>
          <cell r="F2709">
            <v>60</v>
          </cell>
          <cell r="G2709">
            <v>2010</v>
          </cell>
        </row>
        <row r="2710">
          <cell r="A2710">
            <v>1503052</v>
          </cell>
          <cell r="B2710" t="str">
            <v>TEORIA DAS ESTRUTURAS</v>
          </cell>
          <cell r="C2710" t="str">
            <v>Obrigatória</v>
          </cell>
          <cell r="D2710" t="str">
            <v> UNID. ACAD. DE ENGENHARIA CIVIL</v>
          </cell>
          <cell r="E2710">
            <v>4</v>
          </cell>
          <cell r="F2710">
            <v>60</v>
          </cell>
          <cell r="G2710">
            <v>2014</v>
          </cell>
        </row>
        <row r="2711">
          <cell r="A2711">
            <v>1503053</v>
          </cell>
          <cell r="B2711" t="str">
            <v>ESTABILIDADE DAS CONSTRUCOES</v>
          </cell>
          <cell r="C2711" t="str">
            <v>Obrigatória</v>
          </cell>
          <cell r="D2711" t="str">
            <v> UNID. ACAD. DE ENGENHARIA CIVIL</v>
          </cell>
          <cell r="E2711">
            <v>4</v>
          </cell>
          <cell r="F2711">
            <v>60</v>
          </cell>
          <cell r="G2711">
            <v>2014</v>
          </cell>
        </row>
        <row r="2712">
          <cell r="A2712">
            <v>1503062</v>
          </cell>
          <cell r="B2712" t="str">
            <v>MICROBIOLOGIA AMBIENTAL</v>
          </cell>
          <cell r="C2712" t="str">
            <v>Optativa</v>
          </cell>
          <cell r="D2712" t="str">
            <v> UNID. ACAD. DE ENGENHARIA CIVIL</v>
          </cell>
          <cell r="E2712">
            <v>4</v>
          </cell>
          <cell r="F2712">
            <v>60</v>
          </cell>
          <cell r="G2712">
            <v>2014</v>
          </cell>
        </row>
        <row r="2713">
          <cell r="A2713">
            <v>1503066</v>
          </cell>
          <cell r="B2713" t="str">
            <v>FUNDAMENTOS DO URBANISMO</v>
          </cell>
          <cell r="C2713" t="str">
            <v>Optativa</v>
          </cell>
          <cell r="D2713" t="str">
            <v> UNID. ACAD. DE ENGENHARIA CIVIL</v>
          </cell>
          <cell r="E2713">
            <v>4</v>
          </cell>
          <cell r="F2713">
            <v>60</v>
          </cell>
          <cell r="G2713">
            <v>2014</v>
          </cell>
        </row>
        <row r="2714">
          <cell r="A2714">
            <v>1503070</v>
          </cell>
          <cell r="B2714" t="str">
            <v>CIÊNCIAS DO AMBIENTE</v>
          </cell>
          <cell r="C2714" t="str">
            <v>Obrigatória</v>
          </cell>
          <cell r="D2714" t="str">
            <v> UNID. ACAD. DE ENGENHARIA CIVIL</v>
          </cell>
          <cell r="E2714">
            <v>4</v>
          </cell>
          <cell r="F2714">
            <v>60</v>
          </cell>
          <cell r="G2714">
            <v>2016</v>
          </cell>
        </row>
        <row r="2715">
          <cell r="A2715">
            <v>1503071</v>
          </cell>
          <cell r="B2715" t="str">
            <v>MECÂNICA DOS SOLOS</v>
          </cell>
          <cell r="C2715" t="str">
            <v>Obrigatória</v>
          </cell>
          <cell r="D2715" t="str">
            <v> UNID. ACAD. DE ENGENHARIA CIVIL</v>
          </cell>
          <cell r="E2715">
            <v>4</v>
          </cell>
          <cell r="F2715">
            <v>60</v>
          </cell>
          <cell r="G2715">
            <v>2007</v>
          </cell>
        </row>
        <row r="2716">
          <cell r="A2716">
            <v>1503072</v>
          </cell>
          <cell r="B2716" t="str">
            <v>MECÂNICA DOS SOLOS EXPERIMENTAL</v>
          </cell>
          <cell r="C2716" t="str">
            <v>Obrigatória</v>
          </cell>
          <cell r="D2716" t="str">
            <v> UNID. ACAD. DE ENGENHARIA CIVIL</v>
          </cell>
          <cell r="E2716">
            <v>2</v>
          </cell>
          <cell r="F2716">
            <v>30</v>
          </cell>
          <cell r="G2716">
            <v>2007</v>
          </cell>
        </row>
        <row r="2717">
          <cell r="A2717">
            <v>1503073</v>
          </cell>
          <cell r="B2717" t="str">
            <v>HIDRAULICA EXPERIMENTAL</v>
          </cell>
          <cell r="C2717" t="str">
            <v>Obrigatória</v>
          </cell>
          <cell r="D2717" t="str">
            <v> UNID. ACAD. DE ENGENHARIA CIVIL</v>
          </cell>
          <cell r="E2717">
            <v>2</v>
          </cell>
          <cell r="F2717">
            <v>30</v>
          </cell>
          <cell r="G2717">
            <v>2007</v>
          </cell>
        </row>
        <row r="2718">
          <cell r="A2718">
            <v>1503075</v>
          </cell>
          <cell r="B2718" t="str">
            <v>MATERIAIS DE CONSTRUÇÃO II</v>
          </cell>
          <cell r="C2718" t="str">
            <v>Obrigatória</v>
          </cell>
          <cell r="D2718" t="str">
            <v> UNID. ACAD. DE ENGENHARIA CIVIL</v>
          </cell>
          <cell r="E2718">
            <v>4</v>
          </cell>
          <cell r="F2718">
            <v>60</v>
          </cell>
          <cell r="G2718">
            <v>2014</v>
          </cell>
        </row>
        <row r="2719">
          <cell r="A2719">
            <v>1503076</v>
          </cell>
          <cell r="B2719" t="str">
            <v>MAT.DE CONSTRUCAO EXPERIMENTAL</v>
          </cell>
          <cell r="C2719" t="str">
            <v>Obrigatória</v>
          </cell>
          <cell r="D2719" t="str">
            <v> UNID. ACAD. DE ENGENHARIA CIVIL</v>
          </cell>
          <cell r="E2719">
            <v>2</v>
          </cell>
          <cell r="F2719">
            <v>30</v>
          </cell>
          <cell r="G2719">
            <v>2014</v>
          </cell>
        </row>
        <row r="2720">
          <cell r="A2720">
            <v>1503077</v>
          </cell>
          <cell r="B2720" t="str">
            <v>ESTRADAS</v>
          </cell>
          <cell r="C2720" t="str">
            <v>Obrigatória</v>
          </cell>
          <cell r="D2720" t="str">
            <v> UNID. ACAD. DE ENGENHARIA CIVIL</v>
          </cell>
          <cell r="E2720">
            <v>4</v>
          </cell>
          <cell r="F2720">
            <v>60</v>
          </cell>
          <cell r="G2720">
            <v>2014</v>
          </cell>
        </row>
        <row r="2721">
          <cell r="A2721">
            <v>1503117</v>
          </cell>
          <cell r="B2721" t="str">
            <v>HIDRAULICA</v>
          </cell>
          <cell r="C2721" t="str">
            <v>Obrigatória</v>
          </cell>
          <cell r="D2721" t="str">
            <v> UNID. ACAD. DE ENGENHARIA CIVIL</v>
          </cell>
          <cell r="E2721">
            <v>4</v>
          </cell>
          <cell r="F2721">
            <v>60</v>
          </cell>
          <cell r="G2721">
            <v>2007</v>
          </cell>
        </row>
        <row r="2722">
          <cell r="A2722">
            <v>1503118</v>
          </cell>
          <cell r="B2722" t="str">
            <v>FENOMENOS DE TRANSPORTES</v>
          </cell>
          <cell r="C2722" t="str">
            <v>Obrigatória</v>
          </cell>
          <cell r="D2722" t="str">
            <v> UNID. ACAD. DE ENGENHARIA CIVIL</v>
          </cell>
          <cell r="E2722">
            <v>4</v>
          </cell>
          <cell r="F2722">
            <v>60</v>
          </cell>
          <cell r="G2722">
            <v>2007</v>
          </cell>
        </row>
        <row r="2723">
          <cell r="A2723">
            <v>1503120</v>
          </cell>
          <cell r="B2723" t="str">
            <v>ESPACO, FORMA E PLASTICA</v>
          </cell>
          <cell r="C2723" t="str">
            <v>Obrigatória</v>
          </cell>
          <cell r="D2723" t="str">
            <v> UNID. ACAD. DE ENGENHARIA CIVIL</v>
          </cell>
          <cell r="E2723">
            <v>4</v>
          </cell>
          <cell r="F2723">
            <v>60</v>
          </cell>
          <cell r="G2723">
            <v>2010</v>
          </cell>
        </row>
        <row r="2724">
          <cell r="A2724">
            <v>1503121</v>
          </cell>
          <cell r="B2724" t="str">
            <v>INTRODUÇÃO À ARQUITETURA</v>
          </cell>
          <cell r="C2724" t="str">
            <v>Obrigatória</v>
          </cell>
          <cell r="D2724" t="str">
            <v> UNID. ACAD. DE ENGENHARIA CIVIL</v>
          </cell>
          <cell r="E2724">
            <v>4</v>
          </cell>
          <cell r="F2724">
            <v>60</v>
          </cell>
          <cell r="G2724">
            <v>2010</v>
          </cell>
        </row>
        <row r="2725">
          <cell r="A2725">
            <v>1503122</v>
          </cell>
          <cell r="B2725" t="str">
            <v>FUND DO PLANEJAMENTO E DO DESENHO URBANO</v>
          </cell>
          <cell r="C2725" t="str">
            <v>Obrigatória</v>
          </cell>
          <cell r="D2725" t="str">
            <v> UNID. ACAD. DE ENGENHARIA CIVIL</v>
          </cell>
          <cell r="E2725">
            <v>4</v>
          </cell>
          <cell r="F2725">
            <v>60</v>
          </cell>
          <cell r="G2725">
            <v>2010</v>
          </cell>
        </row>
        <row r="2726">
          <cell r="A2726">
            <v>1503123</v>
          </cell>
          <cell r="B2726" t="str">
            <v>GESTAO DO ESPAÇO URBANO</v>
          </cell>
          <cell r="C2726" t="str">
            <v>Optativa</v>
          </cell>
          <cell r="D2726" t="str">
            <v> UNID. ACAD. DE ENGENHARIA CIVIL</v>
          </cell>
          <cell r="E2726">
            <v>2</v>
          </cell>
          <cell r="F2726">
            <v>30</v>
          </cell>
          <cell r="G2726">
            <v>2010</v>
          </cell>
        </row>
        <row r="2727">
          <cell r="A2727">
            <v>1503124</v>
          </cell>
          <cell r="B2727" t="str">
            <v>CAMPINA GRANDE ARQUITETURA E CIDADE</v>
          </cell>
          <cell r="C2727" t="str">
            <v>Optativa</v>
          </cell>
          <cell r="D2727" t="str">
            <v> UNID. ACAD. DE ENGENHARIA CIVIL</v>
          </cell>
          <cell r="E2727">
            <v>2</v>
          </cell>
          <cell r="F2727">
            <v>30</v>
          </cell>
          <cell r="G2727">
            <v>2010</v>
          </cell>
        </row>
        <row r="2728">
          <cell r="A2728">
            <v>1503125</v>
          </cell>
          <cell r="B2728" t="str">
            <v>CONFORTO AMBIENTAL I</v>
          </cell>
          <cell r="C2728" t="str">
            <v>Optativa</v>
          </cell>
          <cell r="D2728" t="str">
            <v> UNID. ACAD. DE ENGENHARIA CIVIL</v>
          </cell>
          <cell r="E2728">
            <v>4</v>
          </cell>
          <cell r="F2728">
            <v>60</v>
          </cell>
          <cell r="G2728">
            <v>2014</v>
          </cell>
        </row>
        <row r="2729">
          <cell r="A2729">
            <v>1503126</v>
          </cell>
          <cell r="B2729" t="str">
            <v>ESTUDOS URBANOS E REGIONAIS I</v>
          </cell>
          <cell r="C2729" t="str">
            <v>Obrigatória</v>
          </cell>
          <cell r="D2729" t="str">
            <v> UNID. ACAD. DE ENGENHARIA CIVIL</v>
          </cell>
          <cell r="E2729">
            <v>4</v>
          </cell>
          <cell r="F2729">
            <v>60</v>
          </cell>
          <cell r="G2729">
            <v>2010</v>
          </cell>
        </row>
        <row r="2730">
          <cell r="A2730">
            <v>1503127</v>
          </cell>
          <cell r="B2730" t="str">
            <v>PROJETO ASSISTIDO POR COMPUTADOR I</v>
          </cell>
          <cell r="C2730" t="str">
            <v>Optativa</v>
          </cell>
          <cell r="D2730" t="str">
            <v> UNID. ACAD. DE ENGENHARIA CIVIL</v>
          </cell>
          <cell r="E2730">
            <v>3</v>
          </cell>
          <cell r="F2730">
            <v>45</v>
          </cell>
          <cell r="G2730">
            <v>2014</v>
          </cell>
        </row>
        <row r="2731">
          <cell r="A2731">
            <v>1503128</v>
          </cell>
          <cell r="B2731" t="str">
            <v>PROJETO DE ARQUITETURA I</v>
          </cell>
          <cell r="C2731" t="str">
            <v>Obrigatória</v>
          </cell>
          <cell r="D2731" t="str">
            <v> UNID. ACAD. DE ENGENHARIA CIVIL</v>
          </cell>
          <cell r="E2731">
            <v>5</v>
          </cell>
          <cell r="F2731">
            <v>75</v>
          </cell>
          <cell r="G2731">
            <v>2010</v>
          </cell>
        </row>
        <row r="2732">
          <cell r="A2732">
            <v>1503129</v>
          </cell>
          <cell r="B2732" t="str">
            <v>SISTEMAS ESTRUTURAIS I</v>
          </cell>
          <cell r="C2732" t="str">
            <v>Obrigatória</v>
          </cell>
          <cell r="D2732" t="str">
            <v> UNID. ACAD. DE ENGENHARIA CIVIL</v>
          </cell>
          <cell r="E2732">
            <v>4</v>
          </cell>
          <cell r="F2732">
            <v>60</v>
          </cell>
          <cell r="G2732">
            <v>2010</v>
          </cell>
        </row>
        <row r="2733">
          <cell r="A2733">
            <v>1503130</v>
          </cell>
          <cell r="B2733" t="str">
            <v>TEORIA E HIST. DA ARQ. E DO URB. I</v>
          </cell>
          <cell r="C2733" t="str">
            <v>Obrigatória</v>
          </cell>
          <cell r="D2733" t="str">
            <v> UNID. ACAD. DE ENGENHARIA CIVIL</v>
          </cell>
          <cell r="E2733">
            <v>4</v>
          </cell>
          <cell r="F2733">
            <v>60</v>
          </cell>
          <cell r="G2733">
            <v>2010</v>
          </cell>
        </row>
        <row r="2734">
          <cell r="A2734">
            <v>1503131</v>
          </cell>
          <cell r="B2734" t="str">
            <v>TOPOGRAFIA</v>
          </cell>
          <cell r="C2734" t="str">
            <v>Obrigatória</v>
          </cell>
          <cell r="D2734" t="str">
            <v> UNID. ACAD. DE ENGENHARIA CIVIL</v>
          </cell>
          <cell r="E2734">
            <v>4</v>
          </cell>
          <cell r="F2734">
            <v>60</v>
          </cell>
          <cell r="G2734">
            <v>2010</v>
          </cell>
        </row>
        <row r="2735">
          <cell r="A2735">
            <v>1503133</v>
          </cell>
          <cell r="B2735" t="str">
            <v>DIAGNÓSTICO E REMEDIAÇÃO AMBIENTAL</v>
          </cell>
          <cell r="C2735" t="str">
            <v>Obrigatória</v>
          </cell>
          <cell r="D2735" t="str">
            <v> UNID. ACAD. DE ENGENHARIA CIVIL</v>
          </cell>
          <cell r="E2735">
            <v>4</v>
          </cell>
          <cell r="F2735">
            <v>60</v>
          </cell>
          <cell r="G2735">
            <v>2009</v>
          </cell>
        </row>
        <row r="2736">
          <cell r="A2736">
            <v>1503134</v>
          </cell>
          <cell r="B2736" t="str">
            <v>TEORIA E HIST. DA ARQ. E DO URB. II</v>
          </cell>
          <cell r="C2736" t="str">
            <v>Obrigatória</v>
          </cell>
          <cell r="D2736" t="str">
            <v> UNID. ACAD. DE ENGENHARIA CIVIL</v>
          </cell>
          <cell r="E2736">
            <v>4</v>
          </cell>
          <cell r="F2736">
            <v>60</v>
          </cell>
          <cell r="G2736">
            <v>2010</v>
          </cell>
        </row>
        <row r="2737">
          <cell r="A2737">
            <v>1503135</v>
          </cell>
          <cell r="B2737" t="str">
            <v>PROJETO ASSISTIDO POR COMPUTADOR II</v>
          </cell>
          <cell r="C2737" t="str">
            <v>Obrigatória</v>
          </cell>
          <cell r="D2737" t="str">
            <v> UNID. ACAD. DE ENGENHARIA CIVIL</v>
          </cell>
          <cell r="E2737">
            <v>3</v>
          </cell>
          <cell r="F2737">
            <v>45</v>
          </cell>
          <cell r="G2737">
            <v>2010</v>
          </cell>
        </row>
        <row r="2738">
          <cell r="A2738">
            <v>1503136</v>
          </cell>
          <cell r="B2738" t="str">
            <v>PROJETO DE ARQUITETURA II</v>
          </cell>
          <cell r="C2738" t="str">
            <v>Obrigatória</v>
          </cell>
          <cell r="D2738" t="str">
            <v> UNID. ACAD. DE ENGENHARIA CIVIL</v>
          </cell>
          <cell r="E2738">
            <v>5</v>
          </cell>
          <cell r="F2738">
            <v>75</v>
          </cell>
          <cell r="G2738">
            <v>2010</v>
          </cell>
        </row>
        <row r="2739">
          <cell r="A2739">
            <v>1503137</v>
          </cell>
          <cell r="B2739" t="str">
            <v>ESTUDOS URBANOS E REGIONAIS II</v>
          </cell>
          <cell r="C2739" t="str">
            <v>Obrigatória</v>
          </cell>
          <cell r="D2739" t="str">
            <v> UNID. ACAD. DE ENGENHARIA CIVIL</v>
          </cell>
          <cell r="E2739">
            <v>4</v>
          </cell>
          <cell r="F2739">
            <v>60</v>
          </cell>
          <cell r="G2739">
            <v>2010</v>
          </cell>
        </row>
        <row r="2740">
          <cell r="A2740">
            <v>1503138</v>
          </cell>
          <cell r="B2740" t="str">
            <v>PLANEJAMENTO DA PAISAGEM I</v>
          </cell>
          <cell r="C2740" t="str">
            <v>Obrigatória</v>
          </cell>
          <cell r="D2740" t="str">
            <v> UNID. ACAD. DE ENGENHARIA CIVIL</v>
          </cell>
          <cell r="E2740">
            <v>3</v>
          </cell>
          <cell r="F2740">
            <v>45</v>
          </cell>
          <cell r="G2740">
            <v>2010</v>
          </cell>
        </row>
        <row r="2741">
          <cell r="A2741">
            <v>1503139</v>
          </cell>
          <cell r="B2741" t="str">
            <v>SISTEMAS ESTRUTURAIS II</v>
          </cell>
          <cell r="C2741" t="str">
            <v>Obrigatória</v>
          </cell>
          <cell r="D2741" t="str">
            <v> UNID. ACAD. DE ENGENHARIA CIVIL</v>
          </cell>
          <cell r="E2741">
            <v>4</v>
          </cell>
          <cell r="F2741">
            <v>60</v>
          </cell>
          <cell r="G2741">
            <v>2010</v>
          </cell>
        </row>
        <row r="2742">
          <cell r="A2742">
            <v>1503140</v>
          </cell>
          <cell r="B2742" t="str">
            <v>CONFORTO AMBIENTAL II</v>
          </cell>
          <cell r="C2742" t="str">
            <v>Obrigatória</v>
          </cell>
          <cell r="D2742" t="str">
            <v> UNID. ACAD. DE ENGENHARIA CIVIL</v>
          </cell>
          <cell r="E2742">
            <v>3</v>
          </cell>
          <cell r="F2742">
            <v>45</v>
          </cell>
          <cell r="G2742">
            <v>2010</v>
          </cell>
        </row>
        <row r="2743">
          <cell r="A2743">
            <v>1503141</v>
          </cell>
          <cell r="B2743" t="str">
            <v>DIREITO URBANISTICO</v>
          </cell>
          <cell r="C2743" t="str">
            <v>Optativa</v>
          </cell>
          <cell r="D2743" t="str">
            <v> UNID. ACAD. DE ENGENHARIA CIVIL</v>
          </cell>
          <cell r="E2743">
            <v>2</v>
          </cell>
          <cell r="F2743">
            <v>30</v>
          </cell>
          <cell r="G2743">
            <v>2010</v>
          </cell>
        </row>
        <row r="2744">
          <cell r="A2744">
            <v>1503142</v>
          </cell>
          <cell r="B2744" t="str">
            <v>TEORIA E HIST. DA ARQ. E DO URB. III</v>
          </cell>
          <cell r="C2744" t="str">
            <v>Obrigatória</v>
          </cell>
          <cell r="D2744" t="str">
            <v> UNID. ACAD. DE ENGENHARIA CIVIL</v>
          </cell>
          <cell r="E2744">
            <v>4</v>
          </cell>
          <cell r="F2744">
            <v>60</v>
          </cell>
          <cell r="G2744">
            <v>2010</v>
          </cell>
        </row>
        <row r="2745">
          <cell r="A2745">
            <v>1503143</v>
          </cell>
          <cell r="B2745" t="str">
            <v>PROJETO DE ARQUITETURA III</v>
          </cell>
          <cell r="C2745" t="str">
            <v>Obrigatória</v>
          </cell>
          <cell r="D2745" t="str">
            <v> UNID. ACAD. DE ENGENHARIA CIVIL</v>
          </cell>
          <cell r="E2745">
            <v>6</v>
          </cell>
          <cell r="F2745">
            <v>90</v>
          </cell>
          <cell r="G2745">
            <v>2010</v>
          </cell>
        </row>
        <row r="2746">
          <cell r="A2746">
            <v>1503144</v>
          </cell>
          <cell r="B2746" t="str">
            <v>ESTUDOS URBANOS E REGIONAIS III</v>
          </cell>
          <cell r="C2746" t="str">
            <v>Obrigatória</v>
          </cell>
          <cell r="D2746" t="str">
            <v> UNID. ACAD. DE ENGENHARIA CIVIL</v>
          </cell>
          <cell r="E2746">
            <v>5</v>
          </cell>
          <cell r="F2746">
            <v>75</v>
          </cell>
          <cell r="G2746">
            <v>2010</v>
          </cell>
        </row>
        <row r="2747">
          <cell r="A2747">
            <v>1503145</v>
          </cell>
          <cell r="B2747" t="str">
            <v>PLANEJAMENTO DA PAISAGEM II</v>
          </cell>
          <cell r="C2747" t="str">
            <v>Obrigatória</v>
          </cell>
          <cell r="D2747" t="str">
            <v> UNID. ACAD. DE ENGENHARIA CIVIL</v>
          </cell>
          <cell r="E2747">
            <v>3</v>
          </cell>
          <cell r="F2747">
            <v>45</v>
          </cell>
          <cell r="G2747">
            <v>2010</v>
          </cell>
        </row>
        <row r="2748">
          <cell r="A2748">
            <v>1503146</v>
          </cell>
          <cell r="B2748" t="str">
            <v>INSTALACOES PREDIAIS I</v>
          </cell>
          <cell r="C2748" t="str">
            <v>Obrigatória</v>
          </cell>
          <cell r="D2748" t="str">
            <v> UNID. ACAD. DE ENGENHARIA CIVIL</v>
          </cell>
          <cell r="E2748">
            <v>2</v>
          </cell>
          <cell r="F2748">
            <v>30</v>
          </cell>
          <cell r="G2748">
            <v>2010</v>
          </cell>
        </row>
        <row r="2749">
          <cell r="A2749">
            <v>1503147</v>
          </cell>
          <cell r="B2749" t="str">
            <v>ERGONOMIA E ACESSIBILIDADE</v>
          </cell>
          <cell r="C2749" t="str">
            <v>Optativa</v>
          </cell>
          <cell r="D2749" t="str">
            <v> UNID. ACAD. DE ENGENHARIA CIVIL</v>
          </cell>
          <cell r="E2749">
            <v>4</v>
          </cell>
          <cell r="F2749">
            <v>60</v>
          </cell>
          <cell r="G2749">
            <v>2010</v>
          </cell>
        </row>
        <row r="2750">
          <cell r="A2750">
            <v>1503148</v>
          </cell>
          <cell r="B2750" t="str">
            <v>METODOLOGIA DE PESQ E COMUNIC CIENTIFICA</v>
          </cell>
          <cell r="C2750" t="str">
            <v>Obrigatória</v>
          </cell>
          <cell r="D2750" t="str">
            <v> UNID. ACAD. DE ENGENHARIA CIVIL</v>
          </cell>
          <cell r="E2750">
            <v>4</v>
          </cell>
          <cell r="F2750">
            <v>60</v>
          </cell>
          <cell r="G2750">
            <v>2014</v>
          </cell>
        </row>
        <row r="2751">
          <cell r="A2751">
            <v>1503149</v>
          </cell>
          <cell r="B2751" t="str">
            <v>TEORIA E HIST. DA ARQ. E DO URB. IV</v>
          </cell>
          <cell r="C2751" t="str">
            <v>Obrigatória</v>
          </cell>
          <cell r="D2751" t="str">
            <v> UNID. ACAD. DE ENGENHARIA CIVIL</v>
          </cell>
          <cell r="E2751">
            <v>4</v>
          </cell>
          <cell r="F2751">
            <v>60</v>
          </cell>
          <cell r="G2751">
            <v>2010</v>
          </cell>
        </row>
        <row r="2752">
          <cell r="A2752">
            <v>1503150</v>
          </cell>
          <cell r="B2752" t="str">
            <v>PROJETO DE ARQUITETURA IV</v>
          </cell>
          <cell r="C2752" t="str">
            <v>Obrigatória</v>
          </cell>
          <cell r="D2752" t="str">
            <v> UNID. ACAD. DE ENGENHARIA CIVIL</v>
          </cell>
          <cell r="E2752">
            <v>6</v>
          </cell>
          <cell r="F2752">
            <v>90</v>
          </cell>
          <cell r="G2752">
            <v>2010</v>
          </cell>
        </row>
        <row r="2753">
          <cell r="A2753">
            <v>1503151</v>
          </cell>
          <cell r="B2753" t="str">
            <v>ESTUDOS URBANOS E REGIONAIS IV</v>
          </cell>
          <cell r="C2753" t="str">
            <v>Obrigatória</v>
          </cell>
          <cell r="D2753" t="str">
            <v> UNID. ACAD. DE ENGENHARIA CIVIL</v>
          </cell>
          <cell r="E2753">
            <v>6</v>
          </cell>
          <cell r="F2753">
            <v>90</v>
          </cell>
          <cell r="G2753">
            <v>2010</v>
          </cell>
        </row>
        <row r="2754">
          <cell r="A2754">
            <v>1503152</v>
          </cell>
          <cell r="B2754" t="str">
            <v>INSTALACOES PREDIAIS II</v>
          </cell>
          <cell r="C2754" t="str">
            <v>Obrigatória</v>
          </cell>
          <cell r="D2754" t="str">
            <v> UNID. ACAD. DE ENGENHARIA CIVIL</v>
          </cell>
          <cell r="E2754">
            <v>2</v>
          </cell>
          <cell r="F2754">
            <v>30</v>
          </cell>
          <cell r="G2754">
            <v>2010</v>
          </cell>
        </row>
        <row r="2755">
          <cell r="A2755">
            <v>1503153</v>
          </cell>
          <cell r="B2755" t="str">
            <v>CONFORTO AMBIENTAL III</v>
          </cell>
          <cell r="C2755" t="str">
            <v>Obrigatória</v>
          </cell>
          <cell r="D2755" t="str">
            <v> UNID. ACAD. DE ENGENHARIA CIVIL</v>
          </cell>
          <cell r="E2755">
            <v>3</v>
          </cell>
          <cell r="F2755">
            <v>45</v>
          </cell>
          <cell r="G2755">
            <v>2010</v>
          </cell>
        </row>
        <row r="2756">
          <cell r="A2756">
            <v>1503154</v>
          </cell>
          <cell r="B2756" t="str">
            <v>TEAUP I (OFICINA DE PROJETOS)</v>
          </cell>
          <cell r="C2756" t="str">
            <v>Optativa</v>
          </cell>
          <cell r="D2756" t="str">
            <v> UNID. ACAD. DE ENGENHARIA CIVIL</v>
          </cell>
          <cell r="E2756">
            <v>2</v>
          </cell>
          <cell r="F2756">
            <v>30</v>
          </cell>
          <cell r="G2756">
            <v>2010</v>
          </cell>
        </row>
        <row r="2757">
          <cell r="A2757">
            <v>1503155</v>
          </cell>
          <cell r="B2757" t="str">
            <v>TEAUP I(CONCEP SOCIOCULTURAIS DE ESPACO)</v>
          </cell>
          <cell r="C2757" t="str">
            <v>Optativa</v>
          </cell>
          <cell r="D2757" t="str">
            <v> UNID. ACAD. DE ENGENHARIA CIVIL</v>
          </cell>
          <cell r="E2757">
            <v>2</v>
          </cell>
          <cell r="F2757">
            <v>30</v>
          </cell>
          <cell r="G2757">
            <v>2010</v>
          </cell>
        </row>
        <row r="2758">
          <cell r="A2758">
            <v>1503157</v>
          </cell>
          <cell r="B2758" t="str">
            <v>TEORIA E HIST. DA ARQ. E DO URB. V</v>
          </cell>
          <cell r="C2758" t="str">
            <v>Obrigatória</v>
          </cell>
          <cell r="D2758" t="str">
            <v> UNID. ACAD. DE ENGENHARIA CIVIL</v>
          </cell>
          <cell r="E2758">
            <v>4</v>
          </cell>
          <cell r="F2758">
            <v>60</v>
          </cell>
          <cell r="G2758">
            <v>2010</v>
          </cell>
        </row>
        <row r="2759">
          <cell r="A2759">
            <v>1503158</v>
          </cell>
          <cell r="B2759" t="str">
            <v>GEOTECNOLOGIAS APLICADAS</v>
          </cell>
          <cell r="C2759" t="str">
            <v>Obrigatória</v>
          </cell>
          <cell r="D2759" t="str">
            <v> UNID. ACAD. DE ENGENHARIA CIVIL</v>
          </cell>
          <cell r="E2759">
            <v>4</v>
          </cell>
          <cell r="F2759">
            <v>60</v>
          </cell>
          <cell r="G2759">
            <v>2010</v>
          </cell>
        </row>
        <row r="2760">
          <cell r="A2760">
            <v>1503159</v>
          </cell>
          <cell r="B2760" t="str">
            <v>PROJETO DE ARQUITETURA V</v>
          </cell>
          <cell r="C2760" t="str">
            <v>Obrigatória</v>
          </cell>
          <cell r="D2760" t="str">
            <v> UNID. ACAD. DE ENGENHARIA CIVIL</v>
          </cell>
          <cell r="E2760">
            <v>6</v>
          </cell>
          <cell r="F2760">
            <v>90</v>
          </cell>
          <cell r="G2760">
            <v>2010</v>
          </cell>
        </row>
        <row r="2761">
          <cell r="A2761">
            <v>1503160</v>
          </cell>
          <cell r="B2761" t="str">
            <v>ESTUDOS URBANOS E REGIONAIS V</v>
          </cell>
          <cell r="C2761" t="str">
            <v>Obrigatória</v>
          </cell>
          <cell r="D2761" t="str">
            <v> UNID. ACAD. DE ENGENHARIA CIVIL</v>
          </cell>
          <cell r="E2761">
            <v>6</v>
          </cell>
          <cell r="F2761">
            <v>90</v>
          </cell>
          <cell r="G2761">
            <v>2010</v>
          </cell>
        </row>
        <row r="2762">
          <cell r="A2762">
            <v>1503161</v>
          </cell>
          <cell r="B2762" t="str">
            <v>ARQUITETURA DE INTERIORES</v>
          </cell>
          <cell r="C2762" t="str">
            <v>Optativa</v>
          </cell>
          <cell r="D2762" t="str">
            <v> UNID. ACAD. DE ENGENHARIA CIVIL</v>
          </cell>
          <cell r="E2762">
            <v>4</v>
          </cell>
          <cell r="F2762">
            <v>60</v>
          </cell>
          <cell r="G2762">
            <v>2010</v>
          </cell>
        </row>
        <row r="2763">
          <cell r="A2763">
            <v>1503162</v>
          </cell>
          <cell r="B2763" t="str">
            <v>TEAUP I (METOD DE PESQ E COM.CIENTIFICA)</v>
          </cell>
          <cell r="C2763" t="str">
            <v>Optativa</v>
          </cell>
          <cell r="D2763" t="str">
            <v> UNID. ACAD. DE ENGENHARIA CIVIL</v>
          </cell>
          <cell r="E2763">
            <v>2</v>
          </cell>
          <cell r="F2763">
            <v>30</v>
          </cell>
          <cell r="G2763">
            <v>2010</v>
          </cell>
        </row>
        <row r="2764">
          <cell r="A2764">
            <v>1503163</v>
          </cell>
          <cell r="B2764" t="str">
            <v>DESENHO DE DETALHES CONSTRUTIVOS</v>
          </cell>
          <cell r="C2764" t="str">
            <v>Obrigatória</v>
          </cell>
          <cell r="D2764" t="str">
            <v> UNID. ACAD. DE ENGENHARIA CIVIL</v>
          </cell>
          <cell r="E2764">
            <v>3</v>
          </cell>
          <cell r="F2764">
            <v>45</v>
          </cell>
          <cell r="G2764">
            <v>2010</v>
          </cell>
        </row>
        <row r="2765">
          <cell r="A2765">
            <v>1503164</v>
          </cell>
          <cell r="B2765" t="str">
            <v>PROJETO DE ARQUITETURA VI</v>
          </cell>
          <cell r="C2765" t="str">
            <v>Obrigatória</v>
          </cell>
          <cell r="D2765" t="str">
            <v> UNID. ACAD. DE ENGENHARIA CIVIL</v>
          </cell>
          <cell r="E2765">
            <v>6</v>
          </cell>
          <cell r="F2765">
            <v>90</v>
          </cell>
          <cell r="G2765">
            <v>2010</v>
          </cell>
        </row>
        <row r="2766">
          <cell r="A2766">
            <v>1503165</v>
          </cell>
          <cell r="B2766" t="str">
            <v>PESQ CIENT  EM ARQ, URBAN E PAISAGISMO</v>
          </cell>
          <cell r="C2766" t="str">
            <v>Obrigatória</v>
          </cell>
          <cell r="D2766" t="str">
            <v> UNID. ACAD. DE ENGENHARIA CIVIL</v>
          </cell>
          <cell r="E2766">
            <v>4</v>
          </cell>
          <cell r="F2766">
            <v>60</v>
          </cell>
          <cell r="G2766">
            <v>2010</v>
          </cell>
        </row>
        <row r="2767">
          <cell r="A2767">
            <v>1503166</v>
          </cell>
          <cell r="B2767" t="str">
            <v>TECNOLOGIAS SOCIAIS</v>
          </cell>
          <cell r="C2767" t="str">
            <v>Optativa</v>
          </cell>
          <cell r="D2767" t="str">
            <v> UNID. ACAD. DE ENGENHARIA CIVIL</v>
          </cell>
          <cell r="E2767">
            <v>4</v>
          </cell>
          <cell r="F2767">
            <v>60</v>
          </cell>
          <cell r="G2767">
            <v>2014</v>
          </cell>
        </row>
        <row r="2768">
          <cell r="A2768">
            <v>1503167</v>
          </cell>
          <cell r="B2768" t="str">
            <v>LABORATÓRIO DE QUÍMICA DE ÁGUA</v>
          </cell>
          <cell r="C2768" t="str">
            <v>Obrigatória</v>
          </cell>
          <cell r="D2768" t="str">
            <v> UNID. ACAD. DE ENGENHARIA CIVIL</v>
          </cell>
          <cell r="E2768">
            <v>2</v>
          </cell>
          <cell r="F2768">
            <v>30</v>
          </cell>
          <cell r="G2768">
            <v>2014</v>
          </cell>
        </row>
        <row r="2769">
          <cell r="A2769">
            <v>1503168</v>
          </cell>
          <cell r="B2769" t="str">
            <v>ARQUITETURA, URBANISMO E ACESSIBILIDADE</v>
          </cell>
          <cell r="C2769" t="str">
            <v>Obrigatória</v>
          </cell>
          <cell r="D2769" t="str">
            <v> UNID. ACAD. DE ENGENHARIA CIVIL</v>
          </cell>
          <cell r="E2769">
            <v>3</v>
          </cell>
          <cell r="F2769">
            <v>45</v>
          </cell>
          <cell r="G2769">
            <v>2014</v>
          </cell>
        </row>
        <row r="2770">
          <cell r="A2770">
            <v>1503169</v>
          </cell>
          <cell r="B2770" t="str">
            <v>MECANICA DOS SOLIDOS</v>
          </cell>
          <cell r="C2770" t="str">
            <v>Obrigatória</v>
          </cell>
          <cell r="D2770" t="str">
            <v> UNID. ACAD. DE ENGENHARIA CIVIL</v>
          </cell>
          <cell r="E2770">
            <v>6</v>
          </cell>
          <cell r="F2770">
            <v>90</v>
          </cell>
          <cell r="G2770">
            <v>2014</v>
          </cell>
        </row>
        <row r="2771">
          <cell r="A2771">
            <v>1503170</v>
          </cell>
          <cell r="B2771" t="str">
            <v>FENOMENOS DE TRANSPORTES EXPERIMENTAL</v>
          </cell>
          <cell r="C2771" t="str">
            <v>Obrigatória</v>
          </cell>
          <cell r="D2771" t="str">
            <v> UNID. ACAD. DE ENGENHARIA CIVIL</v>
          </cell>
          <cell r="E2771">
            <v>2</v>
          </cell>
          <cell r="F2771">
            <v>30</v>
          </cell>
          <cell r="G2771">
            <v>2014</v>
          </cell>
        </row>
        <row r="2772">
          <cell r="A2772">
            <v>1503171</v>
          </cell>
          <cell r="B2772" t="str">
            <v>ENGENHARIA DE TRANSPORTES</v>
          </cell>
          <cell r="C2772" t="str">
            <v>Obrigatória</v>
          </cell>
          <cell r="D2772" t="str">
            <v> UNID. ACAD. DE ENGENHARIA CIVIL</v>
          </cell>
          <cell r="E2772">
            <v>4</v>
          </cell>
          <cell r="F2772">
            <v>60</v>
          </cell>
          <cell r="G2772">
            <v>2014</v>
          </cell>
        </row>
        <row r="2773">
          <cell r="A2773">
            <v>1503172</v>
          </cell>
          <cell r="B2773" t="str">
            <v>GEOTECNOLOGIAS APLICADAS</v>
          </cell>
          <cell r="C2773" t="str">
            <v>Obrigatória</v>
          </cell>
          <cell r="D2773" t="str">
            <v> UNID. ACAD. DE ENGENHARIA CIVIL</v>
          </cell>
          <cell r="E2773">
            <v>2</v>
          </cell>
          <cell r="F2773">
            <v>30</v>
          </cell>
          <cell r="G2773">
            <v>2014</v>
          </cell>
        </row>
        <row r="2774">
          <cell r="A2774">
            <v>1503173</v>
          </cell>
          <cell r="B2774" t="str">
            <v>INSTALACOES HIDRAULICAS PREDIAIS</v>
          </cell>
          <cell r="C2774" t="str">
            <v>Obrigatória</v>
          </cell>
          <cell r="D2774" t="str">
            <v> UNID. ACAD. DE ENGENHARIA CIVIL</v>
          </cell>
          <cell r="E2774">
            <v>4</v>
          </cell>
          <cell r="F2774">
            <v>60</v>
          </cell>
          <cell r="G2774">
            <v>2014</v>
          </cell>
        </row>
        <row r="2775">
          <cell r="A2775">
            <v>1503174</v>
          </cell>
          <cell r="B2775" t="str">
            <v>CONSTRUCOES METALICAS E DE MADEIRA</v>
          </cell>
          <cell r="C2775" t="str">
            <v>Obrigatória</v>
          </cell>
          <cell r="D2775" t="str">
            <v> UNID. ACAD. DE ENGENHARIA CIVIL</v>
          </cell>
          <cell r="E2775">
            <v>4</v>
          </cell>
          <cell r="F2775">
            <v>60</v>
          </cell>
          <cell r="G2775">
            <v>2014</v>
          </cell>
        </row>
        <row r="2776">
          <cell r="A2776">
            <v>1503175</v>
          </cell>
          <cell r="B2776" t="str">
            <v>TECNICAS DE EDIFICACOES</v>
          </cell>
          <cell r="C2776" t="str">
            <v>Obrigatória</v>
          </cell>
          <cell r="D2776" t="str">
            <v> UNID. ACAD. DE ENGENHARIA CIVIL</v>
          </cell>
          <cell r="E2776">
            <v>4</v>
          </cell>
          <cell r="F2776">
            <v>60</v>
          </cell>
          <cell r="G2776">
            <v>2014</v>
          </cell>
        </row>
        <row r="2777">
          <cell r="A2777">
            <v>1503176</v>
          </cell>
          <cell r="B2777" t="str">
            <v>PROJETO DE PESQUISA APLICADA (PPA)</v>
          </cell>
          <cell r="C2777" t="str">
            <v>Complementar</v>
          </cell>
          <cell r="D2777" t="str">
            <v> UNID. ACAD. DE ENGENHARIA CIVIL</v>
          </cell>
          <cell r="E2777">
            <v>2</v>
          </cell>
          <cell r="F2777">
            <v>30</v>
          </cell>
          <cell r="G2777">
            <v>2014</v>
          </cell>
        </row>
        <row r="2778">
          <cell r="A2778">
            <v>1503177</v>
          </cell>
          <cell r="B2778" t="str">
            <v>SANEAMENTO AMBIENTAL</v>
          </cell>
          <cell r="C2778" t="str">
            <v>Obrigatória</v>
          </cell>
          <cell r="D2778" t="str">
            <v> UNID. ACAD. DE ENGENHARIA CIVIL</v>
          </cell>
          <cell r="E2778">
            <v>3</v>
          </cell>
          <cell r="F2778">
            <v>45</v>
          </cell>
          <cell r="G2778">
            <v>2014</v>
          </cell>
        </row>
        <row r="2779">
          <cell r="A2779">
            <v>1503178</v>
          </cell>
          <cell r="B2779" t="str">
            <v>SISTEMAS DE ABASTECIMENTO DE AGUA</v>
          </cell>
          <cell r="C2779" t="str">
            <v>Obrigatória</v>
          </cell>
          <cell r="D2779" t="str">
            <v> UNID. ACAD. DE ENGENHARIA CIVIL</v>
          </cell>
          <cell r="E2779">
            <v>4</v>
          </cell>
          <cell r="F2779">
            <v>60</v>
          </cell>
          <cell r="G2779">
            <v>2014</v>
          </cell>
        </row>
        <row r="2780">
          <cell r="A2780">
            <v>1503179</v>
          </cell>
          <cell r="B2780" t="str">
            <v>GESTAO DE OBRAS DE CONSTRUCAO CIVIL</v>
          </cell>
          <cell r="C2780" t="str">
            <v>Obrigatória</v>
          </cell>
          <cell r="D2780" t="str">
            <v> UNID. ACAD. DE ENGENHARIA CIVIL</v>
          </cell>
          <cell r="E2780">
            <v>4</v>
          </cell>
          <cell r="F2780">
            <v>60</v>
          </cell>
          <cell r="G2780">
            <v>2014</v>
          </cell>
        </row>
        <row r="2781">
          <cell r="A2781">
            <v>1503180</v>
          </cell>
          <cell r="B2781" t="str">
            <v>TRABALHO DE CONCLUSAO DE CURSO (TCC)</v>
          </cell>
          <cell r="C2781" t="str">
            <v>Complementar</v>
          </cell>
          <cell r="D2781" t="str">
            <v> UNID. ACAD. DE ENGENHARIA CIVIL</v>
          </cell>
          <cell r="E2781">
            <v>2</v>
          </cell>
          <cell r="F2781">
            <v>30</v>
          </cell>
          <cell r="G2781">
            <v>2014</v>
          </cell>
        </row>
        <row r="2782">
          <cell r="A2782">
            <v>1503181</v>
          </cell>
          <cell r="B2782" t="str">
            <v>ESTAGIO CURRICULAR OBRIGATORIO (ECO)</v>
          </cell>
          <cell r="C2782" t="str">
            <v>Complementar</v>
          </cell>
          <cell r="D2782" t="str">
            <v> UNID. ACAD. DE ENGENHARIA CIVIL</v>
          </cell>
          <cell r="E2782">
            <v>16</v>
          </cell>
          <cell r="F2782">
            <v>240</v>
          </cell>
          <cell r="G2782">
            <v>2014</v>
          </cell>
        </row>
        <row r="2783">
          <cell r="A2783">
            <v>1503182</v>
          </cell>
          <cell r="B2783" t="str">
            <v>ATIVIDADES FLEXIVEIS</v>
          </cell>
          <cell r="C2783" t="str">
            <v>Complementar</v>
          </cell>
          <cell r="D2783" t="str">
            <v> UNID. ACAD. DE ENGENHARIA CIVIL</v>
          </cell>
          <cell r="E2783">
            <v>6</v>
          </cell>
          <cell r="F2783">
            <v>90</v>
          </cell>
          <cell r="G2783">
            <v>2014</v>
          </cell>
        </row>
        <row r="2784">
          <cell r="A2784">
            <v>1503183</v>
          </cell>
          <cell r="B2784" t="str">
            <v>GESTAO DE RECURSOS HIDRICOS</v>
          </cell>
          <cell r="C2784" t="str">
            <v>Optativa</v>
          </cell>
          <cell r="D2784" t="str">
            <v> UNID. ACAD. DE ENGENHARIA CIVIL</v>
          </cell>
          <cell r="E2784">
            <v>4</v>
          </cell>
          <cell r="F2784">
            <v>60</v>
          </cell>
          <cell r="G2784">
            <v>2014</v>
          </cell>
        </row>
        <row r="2785">
          <cell r="A2785">
            <v>1503184</v>
          </cell>
          <cell r="B2785" t="str">
            <v>GESTAO DE RESIDUOS SOLIDOS</v>
          </cell>
          <cell r="C2785" t="str">
            <v>Optativa</v>
          </cell>
          <cell r="D2785" t="str">
            <v> UNID. ACAD. DE ENGENHARIA CIVIL</v>
          </cell>
          <cell r="E2785">
            <v>2</v>
          </cell>
          <cell r="F2785">
            <v>30</v>
          </cell>
          <cell r="G2785">
            <v>2014</v>
          </cell>
        </row>
        <row r="2786">
          <cell r="A2786">
            <v>1503185</v>
          </cell>
          <cell r="B2786" t="str">
            <v>PAVIMENTACAO</v>
          </cell>
          <cell r="C2786" t="str">
            <v>Optativa</v>
          </cell>
          <cell r="D2786" t="str">
            <v> UNID. ACAD. DE ENGENHARIA CIVIL</v>
          </cell>
          <cell r="E2786">
            <v>4</v>
          </cell>
          <cell r="F2786">
            <v>60</v>
          </cell>
          <cell r="G2786">
            <v>2014</v>
          </cell>
        </row>
        <row r="2787">
          <cell r="A2787">
            <v>1503186</v>
          </cell>
          <cell r="B2787" t="str">
            <v>PONTES</v>
          </cell>
          <cell r="C2787" t="str">
            <v>Optativa</v>
          </cell>
          <cell r="D2787" t="str">
            <v> UNID. ACAD. DE ENGENHARIA CIVIL</v>
          </cell>
          <cell r="E2787">
            <v>4</v>
          </cell>
          <cell r="F2787">
            <v>60</v>
          </cell>
          <cell r="G2787">
            <v>2014</v>
          </cell>
        </row>
        <row r="2788">
          <cell r="A2788">
            <v>1503187</v>
          </cell>
          <cell r="B2788" t="str">
            <v>SISTEMAS CAD</v>
          </cell>
          <cell r="C2788" t="str">
            <v>Optativa</v>
          </cell>
          <cell r="D2788" t="str">
            <v> UNID. ACAD. DE ENGENHARIA CIVIL</v>
          </cell>
          <cell r="E2788">
            <v>4</v>
          </cell>
          <cell r="F2788">
            <v>60</v>
          </cell>
          <cell r="G2788">
            <v>2014</v>
          </cell>
        </row>
        <row r="2789">
          <cell r="A2789">
            <v>1503188</v>
          </cell>
          <cell r="B2789" t="str">
            <v>TRATAMENTO DE AGUAS E EFLUENTES</v>
          </cell>
          <cell r="C2789" t="str">
            <v>Optativa</v>
          </cell>
          <cell r="D2789" t="str">
            <v> UNID. ACAD. DE ENGENHARIA CIVIL</v>
          </cell>
          <cell r="E2789">
            <v>4</v>
          </cell>
          <cell r="F2789">
            <v>60</v>
          </cell>
          <cell r="G2789">
            <v>2014</v>
          </cell>
        </row>
        <row r="2790">
          <cell r="A2790">
            <v>1503189</v>
          </cell>
          <cell r="B2790" t="str">
            <v>INSTALACOES PRED DE COMBATE A INCENDIOS</v>
          </cell>
          <cell r="C2790" t="str">
            <v>Optativa</v>
          </cell>
          <cell r="D2790" t="str">
            <v> UNID. ACAD. DE ENGENHARIA CIVIL</v>
          </cell>
          <cell r="E2790">
            <v>3</v>
          </cell>
          <cell r="F2790">
            <v>45</v>
          </cell>
          <cell r="G2790">
            <v>2014</v>
          </cell>
        </row>
        <row r="2791">
          <cell r="A2791">
            <v>1503190</v>
          </cell>
          <cell r="B2791" t="str">
            <v>PATOLOGIAS DAS CONSTRUCOES</v>
          </cell>
          <cell r="C2791" t="str">
            <v>Optativa</v>
          </cell>
          <cell r="D2791" t="str">
            <v> UNID. ACAD. DE ENGENHARIA CIVIL</v>
          </cell>
          <cell r="E2791">
            <v>4</v>
          </cell>
          <cell r="F2791">
            <v>60</v>
          </cell>
          <cell r="G2791">
            <v>2014</v>
          </cell>
        </row>
        <row r="2792">
          <cell r="A2792">
            <v>1503191</v>
          </cell>
          <cell r="B2792" t="str">
            <v>TECNOLOGIA DO AMBIENTE CONSTRUIDO</v>
          </cell>
          <cell r="C2792" t="str">
            <v>Obrigatória</v>
          </cell>
          <cell r="D2792" t="str">
            <v> UNID. ACAD. DE ENGENHARIA CIVIL</v>
          </cell>
          <cell r="E2792">
            <v>4</v>
          </cell>
          <cell r="F2792">
            <v>60</v>
          </cell>
          <cell r="G2792">
            <v>2010</v>
          </cell>
        </row>
        <row r="2793">
          <cell r="A2793">
            <v>1503192</v>
          </cell>
          <cell r="B2793" t="str">
            <v>ATELIER INTEG DE ARQ,URB E PAISAGISMO</v>
          </cell>
          <cell r="C2793" t="str">
            <v>Obrigatória</v>
          </cell>
          <cell r="D2793" t="str">
            <v> UNID. ACAD. DE ENGENHARIA CIVIL</v>
          </cell>
          <cell r="E2793">
            <v>8</v>
          </cell>
          <cell r="F2793">
            <v>120</v>
          </cell>
          <cell r="G2793">
            <v>2010</v>
          </cell>
        </row>
        <row r="2794">
          <cell r="A2794">
            <v>1503193</v>
          </cell>
          <cell r="B2794" t="str">
            <v>INTRODUÇÃO AO TRABALHO DE CONCLUSÃO DO C</v>
          </cell>
          <cell r="C2794" t="str">
            <v>Obrigatória</v>
          </cell>
          <cell r="D2794" t="str">
            <v> UNID. ACAD. DE ENGENHARIA CIVIL</v>
          </cell>
          <cell r="E2794">
            <v>4</v>
          </cell>
          <cell r="F2794">
            <v>60</v>
          </cell>
          <cell r="G2794">
            <v>2010</v>
          </cell>
        </row>
        <row r="2795">
          <cell r="A2795">
            <v>1503194</v>
          </cell>
          <cell r="B2795" t="str">
            <v>TEAUP(VIAGEM E ESTUDO)</v>
          </cell>
          <cell r="C2795" t="str">
            <v>Optativa</v>
          </cell>
          <cell r="D2795" t="str">
            <v> UNID. ACAD. DE ENGENHARIA CIVIL</v>
          </cell>
          <cell r="E2795">
            <v>3</v>
          </cell>
          <cell r="F2795">
            <v>45</v>
          </cell>
          <cell r="G2795">
            <v>2010</v>
          </cell>
        </row>
        <row r="2796">
          <cell r="A2796">
            <v>1503195</v>
          </cell>
          <cell r="B2796" t="str">
            <v>ESTRUTURAS HIDRAULICAS</v>
          </cell>
          <cell r="C2796" t="str">
            <v>Optativa</v>
          </cell>
          <cell r="D2796" t="str">
            <v> UNID. ACAD. DE ENGENHARIA CIVIL</v>
          </cell>
          <cell r="E2796">
            <v>4</v>
          </cell>
          <cell r="F2796">
            <v>60</v>
          </cell>
          <cell r="G2796">
            <v>2014</v>
          </cell>
        </row>
        <row r="2797">
          <cell r="A2797">
            <v>1503196</v>
          </cell>
          <cell r="B2797" t="str">
            <v>TRABALHO DE CONCLUSAO DE CURSO</v>
          </cell>
          <cell r="C2797" t="str">
            <v>Complementar</v>
          </cell>
          <cell r="D2797" t="str">
            <v> UNID. ACAD. DE ENGENHARIA CIVIL</v>
          </cell>
          <cell r="E2797">
            <v>8</v>
          </cell>
          <cell r="F2797">
            <v>120</v>
          </cell>
          <cell r="G2797">
            <v>2010</v>
          </cell>
        </row>
        <row r="2798">
          <cell r="A2798">
            <v>1503197</v>
          </cell>
          <cell r="B2798" t="str">
            <v>ESTAGIO CURRICULAR SUPERVISIONADO</v>
          </cell>
          <cell r="C2798" t="str">
            <v>Complementar</v>
          </cell>
          <cell r="D2798" t="str">
            <v> UNID. ACAD. DE ENGENHARIA CIVIL</v>
          </cell>
          <cell r="E2798">
            <v>12</v>
          </cell>
          <cell r="F2798">
            <v>180</v>
          </cell>
          <cell r="G2798">
            <v>2010</v>
          </cell>
        </row>
        <row r="2799">
          <cell r="A2799">
            <v>1503199</v>
          </cell>
          <cell r="B2799" t="str">
            <v>ATIVIDADESComplementarES FLEXIVEIS</v>
          </cell>
          <cell r="C2799" t="str">
            <v>Complementar</v>
          </cell>
          <cell r="D2799" t="str">
            <v> UNID. ACAD. DE ENGENHARIA CIVIL</v>
          </cell>
          <cell r="E2799">
            <v>8</v>
          </cell>
          <cell r="F2799">
            <v>120</v>
          </cell>
          <cell r="G2799">
            <v>2010</v>
          </cell>
        </row>
        <row r="2800">
          <cell r="A2800">
            <v>1503200</v>
          </cell>
          <cell r="B2800" t="str">
            <v>INSTALACOES PRED DE COMB A INCENDIO</v>
          </cell>
          <cell r="C2800" t="str">
            <v>Optativa</v>
          </cell>
          <cell r="D2800" t="str">
            <v> UNID. ACAD. DE ENGENHARIA CIVIL</v>
          </cell>
          <cell r="E2800">
            <v>3</v>
          </cell>
          <cell r="F2800">
            <v>45</v>
          </cell>
          <cell r="G2800">
            <v>2014</v>
          </cell>
        </row>
        <row r="2801">
          <cell r="A2801">
            <v>1503201</v>
          </cell>
          <cell r="B2801" t="str">
            <v>TEAUP(TEOR DO PROJ ARQ.,URBAN E PAISAGIS</v>
          </cell>
          <cell r="C2801" t="str">
            <v>Optativa</v>
          </cell>
          <cell r="D2801" t="str">
            <v> UNID. ACAD. DE ENGENHARIA CIVIL</v>
          </cell>
          <cell r="E2801">
            <v>4</v>
          </cell>
          <cell r="F2801">
            <v>60</v>
          </cell>
          <cell r="G2801">
            <v>2010</v>
          </cell>
        </row>
        <row r="2802">
          <cell r="A2802">
            <v>1503202</v>
          </cell>
          <cell r="B2802" t="str">
            <v>TEEC(GERACAO DE ENERGIA HIDRELETRICA)</v>
          </cell>
          <cell r="C2802" t="str">
            <v>Optativa</v>
          </cell>
          <cell r="D2802" t="str">
            <v> UNID. ACAD. DE ENGENHARIA CIVIL</v>
          </cell>
          <cell r="E2802">
            <v>4</v>
          </cell>
          <cell r="F2802">
            <v>60</v>
          </cell>
          <cell r="G2802">
            <v>2014</v>
          </cell>
        </row>
        <row r="2803">
          <cell r="A2803">
            <v>1503203</v>
          </cell>
          <cell r="B2803" t="str">
            <v>TEEC(PROJETO DE FUNDACOES)</v>
          </cell>
          <cell r="C2803" t="str">
            <v>Optativa</v>
          </cell>
          <cell r="D2803" t="str">
            <v> UNID. ACAD. DE ENGENHARIA CIVIL</v>
          </cell>
          <cell r="E2803">
            <v>4</v>
          </cell>
          <cell r="F2803">
            <v>60</v>
          </cell>
          <cell r="G2803">
            <v>2014</v>
          </cell>
        </row>
        <row r="2804">
          <cell r="A2804">
            <v>1503204</v>
          </cell>
          <cell r="B2804" t="str">
            <v>URBANIZAÇÃO E DESENVOLVIMENTO REGIONAL</v>
          </cell>
          <cell r="C2804" t="str">
            <v>Optativa</v>
          </cell>
          <cell r="D2804" t="str">
            <v> UNID. ACAD. DE ENGENHARIA CIVIL</v>
          </cell>
          <cell r="E2804">
            <v>3</v>
          </cell>
          <cell r="F2804">
            <v>45</v>
          </cell>
          <cell r="G2804">
            <v>2014</v>
          </cell>
        </row>
        <row r="2805">
          <cell r="A2805">
            <v>1503205</v>
          </cell>
          <cell r="B2805" t="str">
            <v>TEAUP(ARTE E TECNOLOGIA)</v>
          </cell>
          <cell r="C2805" t="str">
            <v>Optativa</v>
          </cell>
          <cell r="D2805" t="str">
            <v> UNID. ACAD. DE ENGENHARIA CIVIL</v>
          </cell>
          <cell r="E2805">
            <v>4</v>
          </cell>
          <cell r="F2805">
            <v>60</v>
          </cell>
          <cell r="G2805">
            <v>2010</v>
          </cell>
        </row>
        <row r="2806">
          <cell r="A2806">
            <v>1503206</v>
          </cell>
          <cell r="B2806" t="str">
            <v>ARQUITETURA SUSTENTAVEL</v>
          </cell>
          <cell r="C2806" t="str">
            <v>Optativa</v>
          </cell>
          <cell r="D2806" t="str">
            <v> UNID. ACAD. DE ENGENHARIA CIVIL</v>
          </cell>
          <cell r="E2806">
            <v>4</v>
          </cell>
          <cell r="F2806">
            <v>60</v>
          </cell>
          <cell r="G2806">
            <v>2010</v>
          </cell>
        </row>
        <row r="2807">
          <cell r="A2807">
            <v>1503207</v>
          </cell>
          <cell r="B2807" t="str">
            <v>INFORMATICA AVANCADA PARA ARQUITETURA</v>
          </cell>
          <cell r="C2807" t="str">
            <v>Optativa</v>
          </cell>
          <cell r="D2807" t="str">
            <v> UNID. ACAD. DE ENGENHARIA CIVIL</v>
          </cell>
          <cell r="E2807">
            <v>4</v>
          </cell>
          <cell r="F2807">
            <v>60</v>
          </cell>
          <cell r="G2807">
            <v>2010</v>
          </cell>
        </row>
        <row r="2808">
          <cell r="A2808">
            <v>1503208</v>
          </cell>
          <cell r="B2808" t="str">
            <v>TEEC(OBRAS DE TER.E USO DE GEOS.NA GEOT)</v>
          </cell>
          <cell r="C2808" t="str">
            <v>Optativa</v>
          </cell>
          <cell r="D2808" t="str">
            <v> UNID. ACAD. DE ENGENHARIA CIVIL</v>
          </cell>
          <cell r="E2808">
            <v>2</v>
          </cell>
          <cell r="F2808">
            <v>30</v>
          </cell>
          <cell r="G2808">
            <v>2014</v>
          </cell>
        </row>
        <row r="2809">
          <cell r="A2809">
            <v>1503209</v>
          </cell>
          <cell r="B2809" t="str">
            <v>TEAUP(CONCEP SOCIOCULTURAIS DE ESPACOS)</v>
          </cell>
          <cell r="C2809" t="str">
            <v>Optativa</v>
          </cell>
          <cell r="D2809" t="str">
            <v> UNID. ACAD. DE ENGENHARIA CIVIL</v>
          </cell>
          <cell r="E2809">
            <v>2</v>
          </cell>
          <cell r="F2809">
            <v>30</v>
          </cell>
          <cell r="G2809">
            <v>2010</v>
          </cell>
        </row>
        <row r="2810">
          <cell r="A2810">
            <v>1503210</v>
          </cell>
          <cell r="B2810" t="str">
            <v>TEAUP(ANAL ESP NOS EST URB:TEOR E PRAT)</v>
          </cell>
          <cell r="C2810" t="str">
            <v>Optativa</v>
          </cell>
          <cell r="D2810" t="str">
            <v> UNID. ACAD. DE ENGENHARIA CIVIL</v>
          </cell>
          <cell r="E2810">
            <v>2</v>
          </cell>
          <cell r="F2810">
            <v>30</v>
          </cell>
          <cell r="G2810">
            <v>2010</v>
          </cell>
        </row>
        <row r="2811">
          <cell r="A2811">
            <v>1503211</v>
          </cell>
          <cell r="B2811" t="str">
            <v>TEAUP I(ARQ.DOS MESTRES:DO INTER  AO EXT</v>
          </cell>
          <cell r="C2811" t="str">
            <v>Optativa</v>
          </cell>
          <cell r="D2811" t="str">
            <v> UNID. ACAD. DE ENGENHARIA CIVIL</v>
          </cell>
          <cell r="E2811">
            <v>2</v>
          </cell>
          <cell r="F2811">
            <v>30</v>
          </cell>
          <cell r="G2811">
            <v>2010</v>
          </cell>
        </row>
        <row r="2812">
          <cell r="A2812">
            <v>1503212</v>
          </cell>
          <cell r="B2812" t="str">
            <v>PROJETO E METODO NA ARQUITETURA</v>
          </cell>
          <cell r="C2812" t="str">
            <v>Optativa</v>
          </cell>
          <cell r="D2812" t="str">
            <v> UNID. ACAD. DE ENGENHARIA CIVIL</v>
          </cell>
          <cell r="E2812">
            <v>2</v>
          </cell>
          <cell r="F2812">
            <v>30</v>
          </cell>
          <cell r="G2812">
            <v>2010</v>
          </cell>
        </row>
        <row r="2813">
          <cell r="A2813">
            <v>1503213</v>
          </cell>
          <cell r="B2813" t="str">
            <v>PLANEJAMENTO AMBIENTAL</v>
          </cell>
          <cell r="C2813" t="str">
            <v>Optativa</v>
          </cell>
          <cell r="D2813" t="str">
            <v> UNID. ACAD. DE ENGENHARIA CIVIL</v>
          </cell>
          <cell r="E2813">
            <v>2</v>
          </cell>
          <cell r="F2813">
            <v>30</v>
          </cell>
          <cell r="G2813">
            <v>2010</v>
          </cell>
        </row>
        <row r="2814">
          <cell r="A2814">
            <v>1503214</v>
          </cell>
          <cell r="B2814" t="str">
            <v>TEAUP II (CONCURSO ESTUDANTIL )</v>
          </cell>
          <cell r="C2814" t="str">
            <v>Optativa</v>
          </cell>
          <cell r="D2814" t="str">
            <v> UNID. ACAD. DE ENGENHARIA CIVIL</v>
          </cell>
          <cell r="E2814">
            <v>3</v>
          </cell>
          <cell r="F2814">
            <v>45</v>
          </cell>
          <cell r="G2814">
            <v>2010</v>
          </cell>
        </row>
        <row r="2815">
          <cell r="A2815">
            <v>1503215</v>
          </cell>
          <cell r="B2815" t="str">
            <v>TEEC(REOLOGIA DE LIGANTES ASFALTICOS)</v>
          </cell>
          <cell r="C2815" t="str">
            <v>Optativa</v>
          </cell>
          <cell r="D2815" t="str">
            <v> UNID. ACAD. DE ENGENHARIA CIVIL</v>
          </cell>
          <cell r="E2815">
            <v>4</v>
          </cell>
          <cell r="F2815">
            <v>60</v>
          </cell>
          <cell r="G2815">
            <v>2014</v>
          </cell>
        </row>
        <row r="2816">
          <cell r="A2816">
            <v>1503216</v>
          </cell>
          <cell r="B2816" t="str">
            <v>TEEC(TRATAMENTO DE ESGOTO)</v>
          </cell>
          <cell r="C2816" t="str">
            <v>Optativa</v>
          </cell>
          <cell r="D2816" t="str">
            <v> UNID. ACAD. DE ENGENHARIA CIVIL</v>
          </cell>
          <cell r="E2816">
            <v>2</v>
          </cell>
          <cell r="F2816">
            <v>30</v>
          </cell>
          <cell r="G2816">
            <v>2014</v>
          </cell>
        </row>
        <row r="2817">
          <cell r="A2817">
            <v>1503217</v>
          </cell>
          <cell r="B2817" t="str">
            <v>TEEC(MELHORAMENTO DE SOLO)</v>
          </cell>
          <cell r="C2817" t="str">
            <v>Optativa</v>
          </cell>
          <cell r="D2817" t="str">
            <v> UNID. ACAD. DE ENGENHARIA CIVIL</v>
          </cell>
          <cell r="E2817">
            <v>4</v>
          </cell>
          <cell r="F2817">
            <v>60</v>
          </cell>
          <cell r="G2817">
            <v>2014</v>
          </cell>
        </row>
        <row r="2818">
          <cell r="A2818">
            <v>1503218</v>
          </cell>
          <cell r="B2818" t="str">
            <v>TEAUP II(FORT CAPAC PELO DIR A CIDADE)</v>
          </cell>
          <cell r="C2818" t="str">
            <v>Optativa</v>
          </cell>
          <cell r="D2818" t="str">
            <v> UNID. ACAD. DE ENGENHARIA CIVIL</v>
          </cell>
          <cell r="E2818">
            <v>3</v>
          </cell>
          <cell r="F2818">
            <v>45</v>
          </cell>
          <cell r="G2818">
            <v>2010</v>
          </cell>
        </row>
        <row r="2819">
          <cell r="A2819">
            <v>1503219</v>
          </cell>
          <cell r="B2819" t="str">
            <v>TEAUP II(RECICLAGEM E REF DE EDIFICACOES</v>
          </cell>
          <cell r="C2819" t="str">
            <v>Optativa</v>
          </cell>
          <cell r="D2819" t="str">
            <v> UNID. ACAD. DE ENGENHARIA CIVIL</v>
          </cell>
          <cell r="E2819">
            <v>3</v>
          </cell>
          <cell r="F2819">
            <v>45</v>
          </cell>
          <cell r="G2819">
            <v>2010</v>
          </cell>
        </row>
        <row r="2820">
          <cell r="A2820">
            <v>1503220</v>
          </cell>
          <cell r="B2820" t="str">
            <v>TEEC(ARQUITETURA DE TRAFEGO)</v>
          </cell>
          <cell r="C2820" t="str">
            <v>Optativa</v>
          </cell>
          <cell r="D2820" t="str">
            <v> UNID. ACAD. DE ENGENHARIA CIVIL</v>
          </cell>
          <cell r="E2820">
            <v>2</v>
          </cell>
          <cell r="F2820">
            <v>30</v>
          </cell>
          <cell r="G2820">
            <v>2014</v>
          </cell>
        </row>
        <row r="2821">
          <cell r="A2821">
            <v>1503221</v>
          </cell>
          <cell r="B2821" t="str">
            <v>TEEC(PROJ DE PREV E COMB A INCE E PANICO</v>
          </cell>
          <cell r="C2821" t="str">
            <v>Optativa</v>
          </cell>
          <cell r="D2821" t="str">
            <v> UNID. ACAD. DE ENGENHARIA CIVIL</v>
          </cell>
          <cell r="E2821">
            <v>4</v>
          </cell>
          <cell r="F2821">
            <v>60</v>
          </cell>
          <cell r="G2821">
            <v>2014</v>
          </cell>
        </row>
        <row r="2822">
          <cell r="A2822">
            <v>1503222</v>
          </cell>
          <cell r="B2822" t="str">
            <v>GEOTECNIA AMBIENTAL</v>
          </cell>
          <cell r="C2822" t="str">
            <v>Optativa</v>
          </cell>
          <cell r="D2822" t="str">
            <v> UNID. ACAD. DE ENGENHARIA CIVIL</v>
          </cell>
          <cell r="E2822">
            <v>2</v>
          </cell>
          <cell r="F2822">
            <v>30</v>
          </cell>
          <cell r="G2822">
            <v>2014</v>
          </cell>
        </row>
        <row r="2823">
          <cell r="A2823">
            <v>1503223</v>
          </cell>
          <cell r="B2823" t="str">
            <v>TEEC(CONFLITOS AMBIENTAIS)</v>
          </cell>
          <cell r="C2823" t="str">
            <v>Optativa</v>
          </cell>
          <cell r="D2823" t="str">
            <v> UNID. ACAD. DE ENGENHARIA CIVIL</v>
          </cell>
          <cell r="E2823">
            <v>2</v>
          </cell>
          <cell r="F2823">
            <v>30</v>
          </cell>
          <cell r="G2823">
            <v>2014</v>
          </cell>
        </row>
        <row r="2824">
          <cell r="A2824">
            <v>1503224</v>
          </cell>
          <cell r="B2824" t="str">
            <v>TEAUPIV(CONST PERS SOBRE DIR À CIDADE)</v>
          </cell>
          <cell r="C2824" t="str">
            <v>Optativa</v>
          </cell>
          <cell r="D2824" t="str">
            <v> UNID. ACAD. DE ENGENHARIA CIVIL</v>
          </cell>
          <cell r="E2824">
            <v>4</v>
          </cell>
          <cell r="F2824">
            <v>60</v>
          </cell>
          <cell r="G2824">
            <v>2010</v>
          </cell>
        </row>
        <row r="2825">
          <cell r="A2825">
            <v>1504210</v>
          </cell>
          <cell r="B2825" t="str">
            <v>INTRODUÇÃO À ENGENHARIA DE ALIMENTOS</v>
          </cell>
          <cell r="C2825" t="str">
            <v>Obrigatória</v>
          </cell>
          <cell r="D2825" t="str">
            <v> UNID. ACAD. DE ENGENHARIA DE ALIMENTOS</v>
          </cell>
          <cell r="E2825">
            <v>2</v>
          </cell>
          <cell r="F2825">
            <v>30</v>
          </cell>
          <cell r="G2825">
            <v>2009</v>
          </cell>
        </row>
        <row r="2826">
          <cell r="A2826">
            <v>1504211</v>
          </cell>
          <cell r="B2826" t="str">
            <v>REDAÇÃO TÉCNICO-CIENTÍFICA</v>
          </cell>
          <cell r="C2826" t="str">
            <v>Obrigatória</v>
          </cell>
          <cell r="D2826" t="str">
            <v> UNID. ACAD. DE ENGENHARIA DE ALIMENTOS</v>
          </cell>
          <cell r="E2826">
            <v>2</v>
          </cell>
          <cell r="F2826">
            <v>30</v>
          </cell>
          <cell r="G2826">
            <v>2009</v>
          </cell>
        </row>
        <row r="2827">
          <cell r="A2827">
            <v>1504213</v>
          </cell>
          <cell r="B2827" t="str">
            <v>HIGIENE E LEGISLACAO DE ALIMENTOS</v>
          </cell>
          <cell r="C2827" t="str">
            <v>Obrigatória</v>
          </cell>
          <cell r="D2827" t="str">
            <v> UNID. ACAD. DE ENGENHARIA DE ALIMENTOS</v>
          </cell>
          <cell r="E2827">
            <v>4</v>
          </cell>
          <cell r="F2827">
            <v>60</v>
          </cell>
          <cell r="G2827">
            <v>2009</v>
          </cell>
        </row>
        <row r="2828">
          <cell r="A2828">
            <v>1504214</v>
          </cell>
          <cell r="B2828" t="str">
            <v>BIOQUÍMICA DE ALIMENTOS I</v>
          </cell>
          <cell r="C2828" t="str">
            <v>Obrigatória</v>
          </cell>
          <cell r="D2828" t="str">
            <v> UNID. ACAD. DE ENGENHARIA DE ALIMENTOS</v>
          </cell>
          <cell r="E2828">
            <v>4</v>
          </cell>
          <cell r="F2828">
            <v>60</v>
          </cell>
          <cell r="G2828">
            <v>2009</v>
          </cell>
        </row>
        <row r="2829">
          <cell r="A2829">
            <v>1504215</v>
          </cell>
          <cell r="B2829" t="str">
            <v>MICROBIOLOGIA BASICA</v>
          </cell>
          <cell r="C2829" t="str">
            <v>Obrigatória</v>
          </cell>
          <cell r="D2829" t="str">
            <v> UNID. ACAD. DE ENGENHARIA DE ALIMENTOS</v>
          </cell>
          <cell r="E2829">
            <v>4</v>
          </cell>
          <cell r="F2829">
            <v>60</v>
          </cell>
          <cell r="G2829">
            <v>2009</v>
          </cell>
        </row>
        <row r="2830">
          <cell r="A2830">
            <v>1504217</v>
          </cell>
          <cell r="B2830" t="str">
            <v>FENOMENOS DE TRANSPORTE I</v>
          </cell>
          <cell r="C2830" t="str">
            <v>Obrigatória</v>
          </cell>
          <cell r="D2830" t="str">
            <v> UNID. ACAD. DE ENGENHARIA DE ALIMENTOS</v>
          </cell>
          <cell r="E2830">
            <v>4</v>
          </cell>
          <cell r="F2830">
            <v>60</v>
          </cell>
          <cell r="G2830">
            <v>2009</v>
          </cell>
        </row>
        <row r="2831">
          <cell r="A2831">
            <v>1504218</v>
          </cell>
          <cell r="B2831" t="str">
            <v>BIOQUÍMICA DE ALIMENTOS II</v>
          </cell>
          <cell r="C2831" t="str">
            <v>Obrigatória</v>
          </cell>
          <cell r="D2831" t="str">
            <v> UNID. ACAD. DE ENGENHARIA DE ALIMENTOS</v>
          </cell>
          <cell r="E2831">
            <v>4</v>
          </cell>
          <cell r="F2831">
            <v>60</v>
          </cell>
          <cell r="G2831">
            <v>2009</v>
          </cell>
        </row>
        <row r="2832">
          <cell r="A2832">
            <v>1504219</v>
          </cell>
          <cell r="B2832" t="str">
            <v>ESTATÍSTICA EXPERIMENTAL</v>
          </cell>
          <cell r="C2832" t="str">
            <v>Obrigatória</v>
          </cell>
          <cell r="D2832" t="str">
            <v> UNID. ACAD. DE ENGENHARIA DE ALIMENTOS</v>
          </cell>
          <cell r="E2832">
            <v>4</v>
          </cell>
          <cell r="F2832">
            <v>60</v>
          </cell>
          <cell r="G2832">
            <v>2009</v>
          </cell>
        </row>
        <row r="2833">
          <cell r="A2833">
            <v>1504220</v>
          </cell>
          <cell r="B2833" t="str">
            <v>MICROBIOLOGIA DE ALIMENTOS</v>
          </cell>
          <cell r="C2833" t="str">
            <v>Obrigatória</v>
          </cell>
          <cell r="D2833" t="str">
            <v> UNID. ACAD. DE ENGENHARIA DE ALIMENTOS</v>
          </cell>
          <cell r="E2833">
            <v>4</v>
          </cell>
          <cell r="F2833">
            <v>60</v>
          </cell>
          <cell r="G2833">
            <v>2009</v>
          </cell>
        </row>
        <row r="2834">
          <cell r="A2834">
            <v>1504222</v>
          </cell>
          <cell r="B2834" t="str">
            <v>OPERACOES UNITARIAS I</v>
          </cell>
          <cell r="C2834" t="str">
            <v>Obrigatória</v>
          </cell>
          <cell r="D2834" t="str">
            <v> UNID. ACAD. DE ENGENHARIA DE ALIMENTOS</v>
          </cell>
          <cell r="E2834">
            <v>4</v>
          </cell>
          <cell r="F2834">
            <v>60</v>
          </cell>
          <cell r="G2834">
            <v>2009</v>
          </cell>
        </row>
        <row r="2835">
          <cell r="A2835">
            <v>1504223</v>
          </cell>
          <cell r="B2835" t="str">
            <v>FENOMENOS DE TRANSPORTE II</v>
          </cell>
          <cell r="C2835" t="str">
            <v>Obrigatória</v>
          </cell>
          <cell r="D2835" t="str">
            <v> UNID. ACAD. DE ENGENHARIA DE ALIMENTOS</v>
          </cell>
          <cell r="E2835">
            <v>4</v>
          </cell>
          <cell r="F2835">
            <v>60</v>
          </cell>
          <cell r="G2835">
            <v>2009</v>
          </cell>
        </row>
        <row r="2836">
          <cell r="A2836">
            <v>1504224</v>
          </cell>
          <cell r="B2836" t="str">
            <v>ANÁLISE DE ALIMENTOS</v>
          </cell>
          <cell r="C2836" t="str">
            <v>Obrigatória</v>
          </cell>
          <cell r="D2836" t="str">
            <v> UNID. ACAD. DE ENGENHARIA DE ALIMENTOS</v>
          </cell>
          <cell r="E2836">
            <v>4</v>
          </cell>
          <cell r="F2836">
            <v>60</v>
          </cell>
          <cell r="G2836">
            <v>2009</v>
          </cell>
        </row>
        <row r="2837">
          <cell r="A2837">
            <v>1504225</v>
          </cell>
          <cell r="B2837" t="str">
            <v>EMBALAGENS</v>
          </cell>
          <cell r="C2837" t="str">
            <v>Obrigatória</v>
          </cell>
          <cell r="D2837" t="str">
            <v> UNID. ACAD. DE ENGENHARIA DE ALIMENTOS</v>
          </cell>
          <cell r="E2837">
            <v>4</v>
          </cell>
          <cell r="F2837">
            <v>60</v>
          </cell>
          <cell r="G2837">
            <v>2009</v>
          </cell>
        </row>
        <row r="2838">
          <cell r="A2838">
            <v>1504226</v>
          </cell>
          <cell r="B2838" t="str">
            <v>REFRIGERACAO</v>
          </cell>
          <cell r="C2838" t="str">
            <v>Obrigatória</v>
          </cell>
          <cell r="D2838" t="str">
            <v> UNID. ACAD. DE ENGENHARIA DE ALIMENTOS</v>
          </cell>
          <cell r="E2838">
            <v>4</v>
          </cell>
          <cell r="F2838">
            <v>60</v>
          </cell>
          <cell r="G2838">
            <v>2009</v>
          </cell>
        </row>
        <row r="2839">
          <cell r="A2839">
            <v>1504227</v>
          </cell>
          <cell r="B2839" t="str">
            <v>FENOMENOS DE TRANSPORTE III</v>
          </cell>
          <cell r="C2839" t="str">
            <v>Obrigatória</v>
          </cell>
          <cell r="D2839" t="str">
            <v> UNID. ACAD. DE ENGENHARIA DE ALIMENTOS</v>
          </cell>
          <cell r="E2839">
            <v>4</v>
          </cell>
          <cell r="F2839">
            <v>60</v>
          </cell>
          <cell r="G2839">
            <v>2009</v>
          </cell>
        </row>
        <row r="2840">
          <cell r="A2840">
            <v>1504228</v>
          </cell>
          <cell r="B2840" t="str">
            <v>OPERACOES UNITARIAS II</v>
          </cell>
          <cell r="C2840" t="str">
            <v>Obrigatória</v>
          </cell>
          <cell r="D2840" t="str">
            <v> UNID. ACAD. DE ENGENHARIA DE ALIMENTOS</v>
          </cell>
          <cell r="E2840">
            <v>4</v>
          </cell>
          <cell r="F2840">
            <v>60</v>
          </cell>
          <cell r="G2840">
            <v>2009</v>
          </cell>
        </row>
        <row r="2841">
          <cell r="A2841">
            <v>1504229</v>
          </cell>
          <cell r="B2841" t="str">
            <v>PROCESS DE ALIMENTOS DE ORIGEM VEGETAL</v>
          </cell>
          <cell r="C2841" t="str">
            <v>Obrigatória</v>
          </cell>
          <cell r="D2841" t="str">
            <v> UNID. ACAD. DE ENGENHARIA DE ALIMENTOS</v>
          </cell>
          <cell r="E2841">
            <v>4</v>
          </cell>
          <cell r="F2841">
            <v>60</v>
          </cell>
          <cell r="G2841">
            <v>2009</v>
          </cell>
        </row>
        <row r="2842">
          <cell r="A2842">
            <v>1504300</v>
          </cell>
          <cell r="B2842" t="str">
            <v>CONTROLE DE QUALIDADE</v>
          </cell>
          <cell r="C2842" t="str">
            <v>Obrigatória</v>
          </cell>
          <cell r="D2842" t="str">
            <v> UNID. ACAD. DE ENGENHARIA DE ALIMENTOS</v>
          </cell>
          <cell r="E2842">
            <v>4</v>
          </cell>
          <cell r="F2842">
            <v>60</v>
          </cell>
          <cell r="G2842">
            <v>2009</v>
          </cell>
        </row>
        <row r="2843">
          <cell r="A2843">
            <v>1504301</v>
          </cell>
          <cell r="B2843" t="str">
            <v>ENGENHARIA DE BIOQUÍMICA</v>
          </cell>
          <cell r="C2843" t="str">
            <v>Obrigatória</v>
          </cell>
          <cell r="D2843" t="str">
            <v> UNID. ACAD. DE ENGENHARIA DE ALIMENTOS</v>
          </cell>
          <cell r="E2843">
            <v>4</v>
          </cell>
          <cell r="F2843">
            <v>60</v>
          </cell>
          <cell r="G2843">
            <v>2009</v>
          </cell>
        </row>
        <row r="2844">
          <cell r="A2844">
            <v>1504302</v>
          </cell>
          <cell r="B2844" t="str">
            <v>TECNOLOGIA DE LEITE E DERIVADO</v>
          </cell>
          <cell r="C2844" t="str">
            <v>Obrigatória</v>
          </cell>
          <cell r="D2844" t="str">
            <v> UNID. ACAD. DE ENGENHARIA DE ALIMENTOS</v>
          </cell>
          <cell r="E2844">
            <v>4</v>
          </cell>
          <cell r="F2844">
            <v>60</v>
          </cell>
          <cell r="G2844">
            <v>2009</v>
          </cell>
        </row>
        <row r="2845">
          <cell r="A2845">
            <v>1504303</v>
          </cell>
          <cell r="B2845" t="str">
            <v>OPERACOES UNITARIAS III</v>
          </cell>
          <cell r="C2845" t="str">
            <v>Obrigatória</v>
          </cell>
          <cell r="D2845" t="str">
            <v> UNID. ACAD. DE ENGENHARIA DE ALIMENTOS</v>
          </cell>
          <cell r="E2845">
            <v>4</v>
          </cell>
          <cell r="F2845">
            <v>60</v>
          </cell>
          <cell r="G2845">
            <v>2009</v>
          </cell>
        </row>
        <row r="2846">
          <cell r="A2846">
            <v>1504304</v>
          </cell>
          <cell r="B2846" t="str">
            <v>INSTRUMENTACAO E CONTROLE</v>
          </cell>
          <cell r="C2846" t="str">
            <v>Obrigatória</v>
          </cell>
          <cell r="D2846" t="str">
            <v> UNID. ACAD. DE ENGENHARIA DE ALIMENTOS</v>
          </cell>
          <cell r="E2846">
            <v>4</v>
          </cell>
          <cell r="F2846">
            <v>60</v>
          </cell>
          <cell r="G2846">
            <v>2009</v>
          </cell>
        </row>
        <row r="2847">
          <cell r="A2847">
            <v>1504305</v>
          </cell>
          <cell r="B2847" t="str">
            <v>ANÁLISE SENSORIAL</v>
          </cell>
          <cell r="C2847" t="str">
            <v>Obrigatória</v>
          </cell>
          <cell r="D2847" t="str">
            <v> UNID. ACAD. DE ENGENHARIA DE ALIMENTOS</v>
          </cell>
          <cell r="E2847">
            <v>4</v>
          </cell>
          <cell r="F2847">
            <v>60</v>
          </cell>
          <cell r="G2847">
            <v>2009</v>
          </cell>
        </row>
        <row r="2848">
          <cell r="A2848">
            <v>1504306</v>
          </cell>
          <cell r="B2848" t="str">
            <v>INSTALACOES INDUSTRIAIS</v>
          </cell>
          <cell r="C2848" t="str">
            <v>Obrigatória</v>
          </cell>
          <cell r="D2848" t="str">
            <v> UNID. ACAD. DE ENGENHARIA DE ALIMENTOS</v>
          </cell>
          <cell r="E2848">
            <v>4</v>
          </cell>
          <cell r="F2848">
            <v>60</v>
          </cell>
          <cell r="G2848">
            <v>2009</v>
          </cell>
        </row>
        <row r="2849">
          <cell r="A2849">
            <v>1504307</v>
          </cell>
          <cell r="B2849" t="str">
            <v>FUNDAMENTOS DE NUTRICAO</v>
          </cell>
          <cell r="C2849" t="str">
            <v>Obrigatória</v>
          </cell>
          <cell r="D2849" t="str">
            <v> UNID. ACAD. DE ENGENHARIA DE ALIMENTOS</v>
          </cell>
          <cell r="E2849">
            <v>4</v>
          </cell>
          <cell r="F2849">
            <v>60</v>
          </cell>
          <cell r="G2849">
            <v>2009</v>
          </cell>
        </row>
        <row r="2850">
          <cell r="A2850">
            <v>1504308</v>
          </cell>
          <cell r="B2850" t="str">
            <v>PROCESSAMENTO DE ALIM DE ORIGEM ANIMAL</v>
          </cell>
          <cell r="C2850" t="str">
            <v>Obrigatória</v>
          </cell>
          <cell r="D2850" t="str">
            <v> UNID. ACAD. DE ENGENHARIA DE ALIMENTOS</v>
          </cell>
          <cell r="E2850">
            <v>4</v>
          </cell>
          <cell r="F2850">
            <v>60</v>
          </cell>
          <cell r="G2850">
            <v>2009</v>
          </cell>
        </row>
        <row r="2851">
          <cell r="A2851">
            <v>1504309</v>
          </cell>
          <cell r="B2851" t="str">
            <v>TECNOLOGIA DE PESCADO</v>
          </cell>
          <cell r="C2851" t="str">
            <v>Optativa</v>
          </cell>
          <cell r="D2851" t="str">
            <v> UNID. ACAD. DE ENGENHARIA DE ALIMENTOS</v>
          </cell>
          <cell r="E2851">
            <v>4</v>
          </cell>
          <cell r="F2851">
            <v>60</v>
          </cell>
          <cell r="G2851">
            <v>2009</v>
          </cell>
        </row>
        <row r="2852">
          <cell r="A2852">
            <v>1504310</v>
          </cell>
          <cell r="B2852" t="str">
            <v>OLEOS, GORDURAS E BEBIDAS</v>
          </cell>
          <cell r="C2852" t="str">
            <v>Optativa</v>
          </cell>
          <cell r="D2852" t="str">
            <v> UNID. ACAD. DE ENGENHARIA DE ALIMENTOS</v>
          </cell>
          <cell r="E2852">
            <v>4</v>
          </cell>
          <cell r="F2852">
            <v>60</v>
          </cell>
          <cell r="G2852">
            <v>2009</v>
          </cell>
        </row>
        <row r="2853">
          <cell r="A2853">
            <v>1504311</v>
          </cell>
          <cell r="B2853" t="str">
            <v>ADITIVOS E COADJ NA IND DE ALIMENTOS</v>
          </cell>
          <cell r="C2853" t="str">
            <v>Optativa</v>
          </cell>
          <cell r="D2853" t="str">
            <v> UNID. ACAD. DE ENGENHARIA DE ALIMENTOS</v>
          </cell>
          <cell r="E2853">
            <v>4</v>
          </cell>
          <cell r="F2853">
            <v>60</v>
          </cell>
          <cell r="G2853">
            <v>2009</v>
          </cell>
        </row>
        <row r="2854">
          <cell r="A2854">
            <v>1504312</v>
          </cell>
          <cell r="B2854" t="str">
            <v>TECNOLOGIA DE CEREAIS</v>
          </cell>
          <cell r="C2854" t="str">
            <v>Optativa</v>
          </cell>
          <cell r="D2854" t="str">
            <v> UNID. ACAD. DE ENGENHARIA DE ALIMENTOS</v>
          </cell>
          <cell r="E2854">
            <v>4</v>
          </cell>
          <cell r="F2854">
            <v>60</v>
          </cell>
          <cell r="G2854">
            <v>2009</v>
          </cell>
        </row>
        <row r="2855">
          <cell r="A2855">
            <v>1504313</v>
          </cell>
          <cell r="B2855" t="str">
            <v>ARMAZENAMENTO DE PRODUTOS AGRICOLA</v>
          </cell>
          <cell r="C2855" t="str">
            <v>Optativa</v>
          </cell>
          <cell r="D2855" t="str">
            <v> UNID. ACAD. DE ENGENHARIA DE ALIMENTOS</v>
          </cell>
          <cell r="E2855">
            <v>4</v>
          </cell>
          <cell r="F2855">
            <v>60</v>
          </cell>
          <cell r="G2855">
            <v>2009</v>
          </cell>
        </row>
        <row r="2856">
          <cell r="A2856">
            <v>1504314</v>
          </cell>
          <cell r="B2856" t="str">
            <v>SECAGEM</v>
          </cell>
          <cell r="C2856" t="str">
            <v>Optativa</v>
          </cell>
          <cell r="D2856" t="str">
            <v> UNID. ACAD. DE ENGENHARIA DE ALIMENTOS</v>
          </cell>
          <cell r="E2856">
            <v>4</v>
          </cell>
          <cell r="F2856">
            <v>60</v>
          </cell>
          <cell r="G2856">
            <v>2009</v>
          </cell>
        </row>
        <row r="2857">
          <cell r="A2857">
            <v>1504315</v>
          </cell>
          <cell r="B2857" t="str">
            <v>TECNOLOGIA DE PROCESSOS FERMENTATIVOS</v>
          </cell>
          <cell r="C2857" t="str">
            <v>Optativa</v>
          </cell>
          <cell r="D2857" t="str">
            <v> UNID. ACAD. DE ENGENHARIA DE ALIMENTOS</v>
          </cell>
          <cell r="E2857">
            <v>4</v>
          </cell>
          <cell r="F2857">
            <v>60</v>
          </cell>
          <cell r="G2857">
            <v>2009</v>
          </cell>
        </row>
        <row r="2858">
          <cell r="A2858">
            <v>1504316</v>
          </cell>
          <cell r="B2858" t="str">
            <v>DESENVOLVIMENTO DE NOVOS PRODUTOS</v>
          </cell>
          <cell r="C2858" t="str">
            <v>Optativa</v>
          </cell>
          <cell r="D2858" t="str">
            <v> UNID. ACAD. DE ENGENHARIA DE ALIMENTOS</v>
          </cell>
          <cell r="E2858">
            <v>4</v>
          </cell>
          <cell r="F2858">
            <v>60</v>
          </cell>
          <cell r="G2858">
            <v>2009</v>
          </cell>
        </row>
        <row r="2859">
          <cell r="A2859">
            <v>1504317</v>
          </cell>
          <cell r="B2859" t="str">
            <v>TRATAMEN DE EFLUENTES NA IND DE ALIMENTO</v>
          </cell>
          <cell r="C2859" t="str">
            <v>Optativa</v>
          </cell>
          <cell r="D2859" t="str">
            <v> UNID. ACAD. DE ENGENHARIA DE ALIMENTOS</v>
          </cell>
          <cell r="E2859">
            <v>4</v>
          </cell>
          <cell r="F2859">
            <v>60</v>
          </cell>
          <cell r="G2859">
            <v>2009</v>
          </cell>
        </row>
        <row r="2860">
          <cell r="A2860">
            <v>1504318</v>
          </cell>
          <cell r="B2860" t="str">
            <v>PROCESSOS DE SEPARAÇÃO COM MEMBRANAS</v>
          </cell>
          <cell r="C2860" t="str">
            <v>Optativa</v>
          </cell>
          <cell r="D2860" t="str">
            <v> UNID. ACAD. DE ENGENHARIA DE ALIMENTOS</v>
          </cell>
          <cell r="E2860">
            <v>4</v>
          </cell>
          <cell r="F2860">
            <v>60</v>
          </cell>
          <cell r="G2860">
            <v>2009</v>
          </cell>
        </row>
        <row r="2861">
          <cell r="A2861">
            <v>1504319</v>
          </cell>
          <cell r="B2861" t="str">
            <v>TECNOLOGIA DE FRUTAS E HORTALIÇAS</v>
          </cell>
          <cell r="C2861" t="str">
            <v>Optativa</v>
          </cell>
          <cell r="D2861" t="str">
            <v> UNID. ACAD. DE ENGENHARIA DE ALIMENTOS</v>
          </cell>
          <cell r="E2861">
            <v>4</v>
          </cell>
          <cell r="F2861">
            <v>60</v>
          </cell>
          <cell r="G2861">
            <v>2009</v>
          </cell>
        </row>
        <row r="2862">
          <cell r="A2862">
            <v>1504320</v>
          </cell>
          <cell r="B2862" t="str">
            <v>PROP. FÍSICAS DOS MATERIAIS BIOLÓGICOS</v>
          </cell>
          <cell r="C2862" t="str">
            <v>Optativa</v>
          </cell>
          <cell r="D2862" t="str">
            <v> UNID. ACAD. DE ENGENHARIA DE ALIMENTOS</v>
          </cell>
          <cell r="E2862">
            <v>4</v>
          </cell>
          <cell r="F2862">
            <v>60</v>
          </cell>
          <cell r="G2862">
            <v>2009</v>
          </cell>
        </row>
        <row r="2863">
          <cell r="A2863">
            <v>1504321</v>
          </cell>
          <cell r="B2863" t="str">
            <v>ANÁLISE INSTRUMENTAL</v>
          </cell>
          <cell r="C2863" t="str">
            <v>Optativa</v>
          </cell>
          <cell r="D2863" t="str">
            <v> UNID. ACAD. DE ENGENHARIA DE ALIMENTOS</v>
          </cell>
          <cell r="E2863">
            <v>4</v>
          </cell>
          <cell r="F2863">
            <v>60</v>
          </cell>
          <cell r="G2863">
            <v>2009</v>
          </cell>
        </row>
        <row r="2864">
          <cell r="A2864">
            <v>1504322</v>
          </cell>
          <cell r="B2864" t="str">
            <v>ESTAGIO CURRICULAR SUPERVISIONADO</v>
          </cell>
          <cell r="C2864" t="str">
            <v>Complementar</v>
          </cell>
          <cell r="D2864" t="str">
            <v> UNID. ACAD. DE ENGENHARIA DE ALIMENTOS</v>
          </cell>
          <cell r="E2864">
            <v>12</v>
          </cell>
          <cell r="F2864">
            <v>180</v>
          </cell>
          <cell r="G2864">
            <v>2009</v>
          </cell>
        </row>
        <row r="2865">
          <cell r="A2865">
            <v>1504323</v>
          </cell>
          <cell r="B2865" t="str">
            <v>TRABALHO DE CONCLUSAO DE CURSO</v>
          </cell>
          <cell r="C2865" t="str">
            <v>Complementar</v>
          </cell>
          <cell r="D2865" t="str">
            <v> UNID. ACAD. DE ENGENHARIA DE ALIMENTOS</v>
          </cell>
          <cell r="E2865">
            <v>4</v>
          </cell>
          <cell r="F2865">
            <v>60</v>
          </cell>
          <cell r="G2865">
            <v>2009</v>
          </cell>
        </row>
        <row r="2866">
          <cell r="A2866">
            <v>1504324</v>
          </cell>
          <cell r="B2866" t="str">
            <v>ATIVIDADESComplementarES FLEXIVEIS</v>
          </cell>
          <cell r="C2866" t="str">
            <v>Complementar</v>
          </cell>
          <cell r="D2866" t="str">
            <v> UNID. ACAD. DE ENGENHARIA DE ALIMENTOS</v>
          </cell>
          <cell r="E2866">
            <v>4</v>
          </cell>
          <cell r="F2866">
            <v>60</v>
          </cell>
          <cell r="G2866">
            <v>2009</v>
          </cell>
        </row>
        <row r="2867">
          <cell r="A2867">
            <v>1504325</v>
          </cell>
          <cell r="B2867" t="str">
            <v>RESISTENCIA DOS MATERIAIS</v>
          </cell>
          <cell r="C2867" t="str">
            <v>Obrigatória</v>
          </cell>
          <cell r="D2867" t="str">
            <v> UNID. ACAD. DE ENGENHARIA DE ALIMENTOS</v>
          </cell>
          <cell r="E2867">
            <v>4</v>
          </cell>
          <cell r="F2867">
            <v>60</v>
          </cell>
          <cell r="G2867">
            <v>2009</v>
          </cell>
        </row>
        <row r="2868">
          <cell r="A2868">
            <v>1504326</v>
          </cell>
          <cell r="B2868" t="str">
            <v>TERMODINAMICA</v>
          </cell>
          <cell r="C2868" t="str">
            <v>Obrigatória</v>
          </cell>
          <cell r="D2868" t="str">
            <v> UNID. ACAD. DE ENGENHARIA DE ALIMENTOS</v>
          </cell>
          <cell r="E2868">
            <v>4</v>
          </cell>
          <cell r="F2868">
            <v>60</v>
          </cell>
          <cell r="G2868">
            <v>2009</v>
          </cell>
        </row>
        <row r="2869">
          <cell r="A2869">
            <v>1504327</v>
          </cell>
          <cell r="B2869" t="str">
            <v>TEEAL(TOXICOLOGIA DE ALIMENTOS)</v>
          </cell>
          <cell r="C2869" t="str">
            <v>Optativa</v>
          </cell>
          <cell r="D2869" t="str">
            <v> UNID. ACAD. DE ENGENHARIA DE ALIMENTOS</v>
          </cell>
          <cell r="E2869">
            <v>4</v>
          </cell>
          <cell r="F2869">
            <v>60</v>
          </cell>
          <cell r="G2869">
            <v>2009</v>
          </cell>
        </row>
        <row r="2870">
          <cell r="A2870">
            <v>1504328</v>
          </cell>
          <cell r="B2870" t="str">
            <v>TEEAL(MODELAGEM E SIMULACAO DE PROCESSOS</v>
          </cell>
          <cell r="C2870" t="str">
            <v>Optativa</v>
          </cell>
          <cell r="D2870" t="str">
            <v> UNID. ACAD. DE ENGENHARIA DE ALIMENTOS</v>
          </cell>
          <cell r="E2870">
            <v>4</v>
          </cell>
          <cell r="F2870">
            <v>60</v>
          </cell>
          <cell r="G2870">
            <v>2009</v>
          </cell>
        </row>
        <row r="2871">
          <cell r="A2871">
            <v>1510026</v>
          </cell>
          <cell r="B2871" t="str">
            <v>HIDROGEOLOGIA</v>
          </cell>
          <cell r="C2871" t="str">
            <v>Optativa</v>
          </cell>
          <cell r="D2871" t="str">
            <v> UNID. ACAD. DE MINERAÇÃO E GEOLOGIA</v>
          </cell>
          <cell r="E2871">
            <v>4</v>
          </cell>
          <cell r="F2871">
            <v>60</v>
          </cell>
          <cell r="G2871">
            <v>2007</v>
          </cell>
        </row>
        <row r="2872">
          <cell r="A2872">
            <v>1510075</v>
          </cell>
          <cell r="B2872" t="str">
            <v>METALURGIA EXTRATIVA</v>
          </cell>
          <cell r="C2872" t="str">
            <v>Optativa</v>
          </cell>
          <cell r="D2872" t="str">
            <v> UNID. ACAD. DE MINERAÇÃO E GEOLOGIA</v>
          </cell>
          <cell r="E2872">
            <v>4</v>
          </cell>
          <cell r="F2872">
            <v>60</v>
          </cell>
          <cell r="G2872">
            <v>2010</v>
          </cell>
        </row>
        <row r="2873">
          <cell r="A2873">
            <v>1510100</v>
          </cell>
          <cell r="B2873" t="str">
            <v>GEOLOGIA GERAL</v>
          </cell>
          <cell r="C2873" t="str">
            <v>Obrigatória</v>
          </cell>
          <cell r="D2873" t="str">
            <v> UNID. ACAD. DE MINERAÇÃO E GEOLOGIA</v>
          </cell>
          <cell r="E2873">
            <v>4</v>
          </cell>
          <cell r="F2873">
            <v>60</v>
          </cell>
          <cell r="G2873">
            <v>2009</v>
          </cell>
        </row>
        <row r="2874">
          <cell r="A2874">
            <v>1510101</v>
          </cell>
          <cell r="B2874" t="str">
            <v>GEOFÍSICA</v>
          </cell>
          <cell r="C2874" t="str">
            <v>Obrigatória</v>
          </cell>
          <cell r="D2874" t="str">
            <v> UNID. ACAD. DE MINERAÇÃO E GEOLOGIA</v>
          </cell>
          <cell r="E2874">
            <v>4</v>
          </cell>
          <cell r="F2874">
            <v>60</v>
          </cell>
          <cell r="G2874">
            <v>2009</v>
          </cell>
        </row>
        <row r="2875">
          <cell r="A2875">
            <v>1510102</v>
          </cell>
          <cell r="B2875" t="str">
            <v>MECÂNICA DAS ROCHAS</v>
          </cell>
          <cell r="C2875" t="str">
            <v>Obrigatória</v>
          </cell>
          <cell r="D2875" t="str">
            <v> UNID. ACAD. DE MINERAÇÃO E GEOLOGIA</v>
          </cell>
          <cell r="E2875">
            <v>4</v>
          </cell>
          <cell r="F2875">
            <v>60</v>
          </cell>
          <cell r="G2875">
            <v>2009</v>
          </cell>
        </row>
        <row r="2876">
          <cell r="A2876">
            <v>1510105</v>
          </cell>
          <cell r="B2876" t="str">
            <v>INTRODUÇÃO À ENGENHARIA DE MINAS</v>
          </cell>
          <cell r="C2876" t="str">
            <v>Obrigatória</v>
          </cell>
          <cell r="D2876" t="str">
            <v> UNID. ACAD. DE MINERAÇÃO E GEOLOGIA</v>
          </cell>
          <cell r="E2876">
            <v>4</v>
          </cell>
          <cell r="F2876">
            <v>60</v>
          </cell>
          <cell r="G2876">
            <v>2010</v>
          </cell>
        </row>
        <row r="2877">
          <cell r="A2877">
            <v>1510106</v>
          </cell>
          <cell r="B2877" t="str">
            <v>GEOLOGIA GERAL</v>
          </cell>
          <cell r="C2877" t="str">
            <v>Obrigatória</v>
          </cell>
          <cell r="D2877" t="str">
            <v> UNID. ACAD. DE MINERAÇÃO E GEOLOGIA</v>
          </cell>
          <cell r="E2877">
            <v>4</v>
          </cell>
          <cell r="F2877">
            <v>60</v>
          </cell>
          <cell r="G2877">
            <v>2010</v>
          </cell>
        </row>
        <row r="2878">
          <cell r="A2878">
            <v>1510107</v>
          </cell>
          <cell r="B2878" t="str">
            <v>MINERALOGIA</v>
          </cell>
          <cell r="C2878" t="str">
            <v>Obrigatória</v>
          </cell>
          <cell r="D2878" t="str">
            <v> UNID. ACAD. DE MINERAÇÃO E GEOLOGIA</v>
          </cell>
          <cell r="E2878">
            <v>4</v>
          </cell>
          <cell r="F2878">
            <v>60</v>
          </cell>
          <cell r="G2878">
            <v>2010</v>
          </cell>
        </row>
        <row r="2879">
          <cell r="A2879">
            <v>1510108</v>
          </cell>
          <cell r="B2879" t="str">
            <v>PETROGRAFIA</v>
          </cell>
          <cell r="C2879" t="str">
            <v>Obrigatória</v>
          </cell>
          <cell r="D2879" t="str">
            <v> UNID. ACAD. DE MINERAÇÃO E GEOLOGIA</v>
          </cell>
          <cell r="E2879">
            <v>4</v>
          </cell>
          <cell r="F2879">
            <v>60</v>
          </cell>
          <cell r="G2879">
            <v>2010</v>
          </cell>
        </row>
        <row r="2880">
          <cell r="A2880">
            <v>1510109</v>
          </cell>
          <cell r="B2880" t="str">
            <v>GEOLOGIA ESTRUTURAL</v>
          </cell>
          <cell r="C2880" t="str">
            <v>Obrigatória</v>
          </cell>
          <cell r="D2880" t="str">
            <v> UNID. ACAD. DE MINERAÇÃO E GEOLOGIA</v>
          </cell>
          <cell r="E2880">
            <v>4</v>
          </cell>
          <cell r="F2880">
            <v>60</v>
          </cell>
          <cell r="G2880">
            <v>2010</v>
          </cell>
        </row>
        <row r="2881">
          <cell r="A2881">
            <v>1510110</v>
          </cell>
          <cell r="B2881" t="str">
            <v>GEOLOGIA ECONOMICA</v>
          </cell>
          <cell r="C2881" t="str">
            <v>Obrigatória</v>
          </cell>
          <cell r="D2881" t="str">
            <v> UNID. ACAD. DE MINERAÇÃO E GEOLOGIA</v>
          </cell>
          <cell r="E2881">
            <v>4</v>
          </cell>
          <cell r="F2881">
            <v>60</v>
          </cell>
          <cell r="G2881">
            <v>2010</v>
          </cell>
        </row>
        <row r="2882">
          <cell r="A2882">
            <v>1510111</v>
          </cell>
          <cell r="B2882" t="str">
            <v>MECÂNICA DAS ROCHAS</v>
          </cell>
          <cell r="C2882" t="str">
            <v>Obrigatória</v>
          </cell>
          <cell r="D2882" t="str">
            <v> UNID. ACAD. DE MINERAÇÃO E GEOLOGIA</v>
          </cell>
          <cell r="E2882">
            <v>4</v>
          </cell>
          <cell r="F2882">
            <v>60</v>
          </cell>
          <cell r="G2882">
            <v>2010</v>
          </cell>
        </row>
        <row r="2883">
          <cell r="A2883">
            <v>1510112</v>
          </cell>
          <cell r="B2883" t="str">
            <v>PESQUISA MINERAL</v>
          </cell>
          <cell r="C2883" t="str">
            <v>Obrigatória</v>
          </cell>
          <cell r="D2883" t="str">
            <v> UNID. ACAD. DE MINERAÇÃO E GEOLOGIA</v>
          </cell>
          <cell r="E2883">
            <v>4</v>
          </cell>
          <cell r="F2883">
            <v>60</v>
          </cell>
          <cell r="G2883">
            <v>2010</v>
          </cell>
        </row>
        <row r="2884">
          <cell r="A2884">
            <v>1510113</v>
          </cell>
          <cell r="B2884" t="str">
            <v>TOPOGRAFIA APLICADA A MINERACAO</v>
          </cell>
          <cell r="C2884" t="str">
            <v>Obrigatória</v>
          </cell>
          <cell r="D2884" t="str">
            <v> UNID. ACAD. DE MINERAÇÃO E GEOLOGIA</v>
          </cell>
          <cell r="E2884">
            <v>4</v>
          </cell>
          <cell r="F2884">
            <v>60</v>
          </cell>
          <cell r="G2884">
            <v>2010</v>
          </cell>
        </row>
        <row r="2885">
          <cell r="A2885">
            <v>1510114</v>
          </cell>
          <cell r="B2885" t="str">
            <v>PESQUISA OPERACIONAL</v>
          </cell>
          <cell r="C2885" t="str">
            <v>Obrigatória</v>
          </cell>
          <cell r="D2885" t="str">
            <v> UNID. ACAD. DE MINERAÇÃO E GEOLOGIA</v>
          </cell>
          <cell r="E2885">
            <v>4</v>
          </cell>
          <cell r="F2885">
            <v>60</v>
          </cell>
          <cell r="G2885">
            <v>2010</v>
          </cell>
        </row>
        <row r="2886">
          <cell r="A2886">
            <v>1510115</v>
          </cell>
          <cell r="B2886" t="str">
            <v>ENGENHARIA ECONOMICA</v>
          </cell>
          <cell r="C2886" t="str">
            <v>Obrigatória</v>
          </cell>
          <cell r="D2886" t="str">
            <v> UNID. ACAD. DE MINERAÇÃO E GEOLOGIA</v>
          </cell>
          <cell r="E2886">
            <v>4</v>
          </cell>
          <cell r="F2886">
            <v>60</v>
          </cell>
          <cell r="G2886">
            <v>2010</v>
          </cell>
        </row>
        <row r="2887">
          <cell r="A2887">
            <v>1510116</v>
          </cell>
          <cell r="B2887" t="str">
            <v>HIGIENE E SEGURANCA DO TRABALHO</v>
          </cell>
          <cell r="C2887" t="str">
            <v>Obrigatória</v>
          </cell>
          <cell r="D2887" t="str">
            <v> UNID. ACAD. DE MINERAÇÃO E GEOLOGIA</v>
          </cell>
          <cell r="E2887">
            <v>4</v>
          </cell>
          <cell r="F2887">
            <v>60</v>
          </cell>
          <cell r="G2887">
            <v>2010</v>
          </cell>
        </row>
        <row r="2888">
          <cell r="A2888">
            <v>1510117</v>
          </cell>
          <cell r="B2888" t="str">
            <v>CARACTERIZAÇÃO TECNOLÓGICA DE MINERAIS</v>
          </cell>
          <cell r="C2888" t="str">
            <v>Obrigatória</v>
          </cell>
          <cell r="D2888" t="str">
            <v> UNID. ACAD. DE MINERAÇÃO E GEOLOGIA</v>
          </cell>
          <cell r="E2888">
            <v>4</v>
          </cell>
          <cell r="F2888">
            <v>60</v>
          </cell>
          <cell r="G2888">
            <v>2010</v>
          </cell>
        </row>
        <row r="2889">
          <cell r="A2889">
            <v>1510118</v>
          </cell>
          <cell r="B2889" t="str">
            <v>TRATAMENTO DE MINERIOS I</v>
          </cell>
          <cell r="C2889" t="str">
            <v>Obrigatória</v>
          </cell>
          <cell r="D2889" t="str">
            <v> UNID. ACAD. DE MINERAÇÃO E GEOLOGIA</v>
          </cell>
          <cell r="E2889">
            <v>4</v>
          </cell>
          <cell r="F2889">
            <v>60</v>
          </cell>
          <cell r="G2889">
            <v>2010</v>
          </cell>
        </row>
        <row r="2890">
          <cell r="A2890">
            <v>1510119</v>
          </cell>
          <cell r="B2890" t="str">
            <v>PERFURACAO E DESMONTE DE ROCHAS</v>
          </cell>
          <cell r="C2890" t="str">
            <v>Obrigatória</v>
          </cell>
          <cell r="D2890" t="str">
            <v> UNID. ACAD. DE MINERAÇÃO E GEOLOGIA</v>
          </cell>
          <cell r="E2890">
            <v>4</v>
          </cell>
          <cell r="F2890">
            <v>60</v>
          </cell>
          <cell r="G2890">
            <v>2010</v>
          </cell>
        </row>
        <row r="2891">
          <cell r="A2891">
            <v>1510120</v>
          </cell>
          <cell r="B2891" t="str">
            <v>TRATAMENTO DE MINERIOS II</v>
          </cell>
          <cell r="C2891" t="str">
            <v>Obrigatória</v>
          </cell>
          <cell r="D2891" t="str">
            <v> UNID. ACAD. DE MINERAÇÃO E GEOLOGIA</v>
          </cell>
          <cell r="E2891">
            <v>4</v>
          </cell>
          <cell r="F2891">
            <v>60</v>
          </cell>
          <cell r="G2891">
            <v>2010</v>
          </cell>
        </row>
        <row r="2892">
          <cell r="A2892">
            <v>1510121</v>
          </cell>
          <cell r="B2892" t="str">
            <v>LAVRA DE MINAS SUBTERRANEAS</v>
          </cell>
          <cell r="C2892" t="str">
            <v>Obrigatória</v>
          </cell>
          <cell r="D2892" t="str">
            <v> UNID. ACAD. DE MINERAÇÃO E GEOLOGIA</v>
          </cell>
          <cell r="E2892">
            <v>4</v>
          </cell>
          <cell r="F2892">
            <v>60</v>
          </cell>
          <cell r="G2892">
            <v>2010</v>
          </cell>
        </row>
        <row r="2893">
          <cell r="A2893">
            <v>1510122</v>
          </cell>
          <cell r="B2893" t="str">
            <v>LAVRA DE MINAS A CEU ABERTO</v>
          </cell>
          <cell r="C2893" t="str">
            <v>Obrigatória</v>
          </cell>
          <cell r="D2893" t="str">
            <v> UNID. ACAD. DE MINERAÇÃO E GEOLOGIA</v>
          </cell>
          <cell r="E2893">
            <v>4</v>
          </cell>
          <cell r="F2893">
            <v>60</v>
          </cell>
          <cell r="G2893">
            <v>2010</v>
          </cell>
        </row>
        <row r="2894">
          <cell r="A2894">
            <v>1510123</v>
          </cell>
          <cell r="B2894" t="str">
            <v>GEOESTATÍSTICA</v>
          </cell>
          <cell r="C2894" t="str">
            <v>Obrigatória</v>
          </cell>
          <cell r="D2894" t="str">
            <v> UNID. ACAD. DE MINERAÇÃO E GEOLOGIA</v>
          </cell>
          <cell r="E2894">
            <v>4</v>
          </cell>
          <cell r="F2894">
            <v>60</v>
          </cell>
          <cell r="G2894">
            <v>2010</v>
          </cell>
        </row>
        <row r="2895">
          <cell r="A2895">
            <v>1510124</v>
          </cell>
          <cell r="B2895" t="str">
            <v>HIDROGEOLOGIA</v>
          </cell>
          <cell r="C2895" t="str">
            <v>Obrigatória</v>
          </cell>
          <cell r="D2895" t="str">
            <v> UNID. ACAD. DE MINERAÇÃO E GEOLOGIA</v>
          </cell>
          <cell r="E2895">
            <v>4</v>
          </cell>
          <cell r="F2895">
            <v>60</v>
          </cell>
          <cell r="G2895">
            <v>2010</v>
          </cell>
        </row>
        <row r="2896">
          <cell r="A2896">
            <v>1510125</v>
          </cell>
          <cell r="B2896" t="str">
            <v>ECONOMIA MINERAL</v>
          </cell>
          <cell r="C2896" t="str">
            <v>Obrigatória</v>
          </cell>
          <cell r="D2896" t="str">
            <v> UNID. ACAD. DE MINERAÇÃO E GEOLOGIA</v>
          </cell>
          <cell r="E2896">
            <v>4</v>
          </cell>
          <cell r="F2896">
            <v>60</v>
          </cell>
          <cell r="G2896">
            <v>2010</v>
          </cell>
        </row>
        <row r="2897">
          <cell r="A2897">
            <v>1510126</v>
          </cell>
          <cell r="B2897" t="str">
            <v>TRATAMENTO DE MINERIOS III</v>
          </cell>
          <cell r="C2897" t="str">
            <v>Obrigatória</v>
          </cell>
          <cell r="D2897" t="str">
            <v> UNID. ACAD. DE MINERAÇÃO E GEOLOGIA</v>
          </cell>
          <cell r="E2897">
            <v>4</v>
          </cell>
          <cell r="F2897">
            <v>60</v>
          </cell>
          <cell r="G2897">
            <v>2010</v>
          </cell>
        </row>
        <row r="2898">
          <cell r="A2898">
            <v>1510127</v>
          </cell>
          <cell r="B2898" t="str">
            <v>VENTILACAO DE MINA</v>
          </cell>
          <cell r="C2898" t="str">
            <v>Obrigatória</v>
          </cell>
          <cell r="D2898" t="str">
            <v> UNID. ACAD. DE MINERAÇÃO E GEOLOGIA</v>
          </cell>
          <cell r="E2898">
            <v>4</v>
          </cell>
          <cell r="F2898">
            <v>60</v>
          </cell>
          <cell r="G2898">
            <v>2010</v>
          </cell>
        </row>
        <row r="2899">
          <cell r="A2899">
            <v>1510128</v>
          </cell>
          <cell r="B2899" t="str">
            <v>PLANEJAMENTO DE LAVRA</v>
          </cell>
          <cell r="C2899" t="str">
            <v>Obrigatória</v>
          </cell>
          <cell r="D2899" t="str">
            <v> UNID. ACAD. DE MINERAÇÃO E GEOLOGIA</v>
          </cell>
          <cell r="E2899">
            <v>4</v>
          </cell>
          <cell r="F2899">
            <v>60</v>
          </cell>
          <cell r="G2899">
            <v>2010</v>
          </cell>
        </row>
        <row r="2900">
          <cell r="A2900">
            <v>1510129</v>
          </cell>
          <cell r="B2900" t="str">
            <v>MINERACAO E MEIO AMBIENTE</v>
          </cell>
          <cell r="C2900" t="str">
            <v>Obrigatória</v>
          </cell>
          <cell r="D2900" t="str">
            <v> UNID. ACAD. DE MINERAÇÃO E GEOLOGIA</v>
          </cell>
          <cell r="E2900">
            <v>4</v>
          </cell>
          <cell r="F2900">
            <v>60</v>
          </cell>
          <cell r="G2900">
            <v>2010</v>
          </cell>
        </row>
        <row r="2901">
          <cell r="A2901">
            <v>1510130</v>
          </cell>
          <cell r="B2901" t="str">
            <v>ATIVIDADESComplementarES FLEXIVEIS</v>
          </cell>
          <cell r="C2901" t="str">
            <v>Complementar</v>
          </cell>
          <cell r="D2901" t="str">
            <v> UNID. ACAD. DE MINERAÇÃO E GEOLOGIA</v>
          </cell>
          <cell r="E2901">
            <v>8</v>
          </cell>
          <cell r="F2901">
            <v>120</v>
          </cell>
          <cell r="G2901">
            <v>2010</v>
          </cell>
        </row>
        <row r="2902">
          <cell r="A2902">
            <v>1510131</v>
          </cell>
          <cell r="B2902" t="str">
            <v>ESTAGIO INTEGRADO</v>
          </cell>
          <cell r="C2902" t="str">
            <v>Complementar</v>
          </cell>
          <cell r="D2902" t="str">
            <v> UNID. ACAD. DE MINERAÇÃO E GEOLOGIA</v>
          </cell>
          <cell r="E2902">
            <v>16</v>
          </cell>
          <cell r="F2902">
            <v>240</v>
          </cell>
          <cell r="G2902">
            <v>2010</v>
          </cell>
        </row>
        <row r="2903">
          <cell r="A2903">
            <v>1510132</v>
          </cell>
          <cell r="B2903" t="str">
            <v>TRABALHO FINAL DE CURSO - TFC</v>
          </cell>
          <cell r="C2903" t="str">
            <v>Complementar</v>
          </cell>
          <cell r="D2903" t="str">
            <v> UNID. ACAD. DE MINERAÇÃO E GEOLOGIA</v>
          </cell>
          <cell r="E2903">
            <v>4</v>
          </cell>
          <cell r="F2903">
            <v>60</v>
          </cell>
          <cell r="G2903">
            <v>2010</v>
          </cell>
        </row>
        <row r="2904">
          <cell r="A2904">
            <v>1510133</v>
          </cell>
          <cell r="B2904" t="str">
            <v>FOTOINTERPRETAÇÃO</v>
          </cell>
          <cell r="C2904" t="str">
            <v>Optativa</v>
          </cell>
          <cell r="D2904" t="str">
            <v> UNID. ACAD. DE MINERAÇÃO E GEOLOGIA</v>
          </cell>
          <cell r="E2904">
            <v>4</v>
          </cell>
          <cell r="F2904">
            <v>60</v>
          </cell>
          <cell r="G2904">
            <v>2010</v>
          </cell>
        </row>
        <row r="2905">
          <cell r="A2905">
            <v>1510134</v>
          </cell>
          <cell r="B2905" t="str">
            <v>ANáLISE DE ESTRUTURAS GEOLÓGICAS</v>
          </cell>
          <cell r="C2905" t="str">
            <v>Optativa</v>
          </cell>
          <cell r="D2905" t="str">
            <v> UNID. ACAD. DE MINERAÇÃO E GEOLOGIA</v>
          </cell>
          <cell r="E2905">
            <v>4</v>
          </cell>
          <cell r="F2905">
            <v>60</v>
          </cell>
          <cell r="G2905">
            <v>2010</v>
          </cell>
        </row>
        <row r="2906">
          <cell r="A2906">
            <v>1510135</v>
          </cell>
          <cell r="B2906" t="str">
            <v>GEMOLOGIA</v>
          </cell>
          <cell r="C2906" t="str">
            <v>Optativa</v>
          </cell>
          <cell r="D2906" t="str">
            <v> UNID. ACAD. DE MINERAÇÃO E GEOLOGIA</v>
          </cell>
          <cell r="E2906">
            <v>4</v>
          </cell>
          <cell r="F2906">
            <v>60</v>
          </cell>
          <cell r="G2906">
            <v>2010</v>
          </cell>
        </row>
        <row r="2907">
          <cell r="A2907">
            <v>1510136</v>
          </cell>
          <cell r="B2907" t="str">
            <v>FORMALIZACAO DA PRODUCAO MINERAL</v>
          </cell>
          <cell r="C2907" t="str">
            <v>Optativa</v>
          </cell>
          <cell r="D2907" t="str">
            <v> UNID. ACAD. DE MINERAÇÃO E GEOLOGIA</v>
          </cell>
          <cell r="E2907">
            <v>4</v>
          </cell>
          <cell r="F2907">
            <v>60</v>
          </cell>
          <cell r="G2907">
            <v>2010</v>
          </cell>
        </row>
        <row r="2908">
          <cell r="A2908">
            <v>1510137</v>
          </cell>
          <cell r="B2908" t="str">
            <v>ESTABILIDADE DE ESCAVACOES EM ROCHAS</v>
          </cell>
          <cell r="C2908" t="str">
            <v>Optativa</v>
          </cell>
          <cell r="D2908" t="str">
            <v> UNID. ACAD. DE MINERAÇÃO E GEOLOGIA</v>
          </cell>
          <cell r="E2908">
            <v>4</v>
          </cell>
          <cell r="F2908">
            <v>60</v>
          </cell>
          <cell r="G2908">
            <v>2010</v>
          </cell>
        </row>
        <row r="2909">
          <cell r="A2909">
            <v>1510138</v>
          </cell>
          <cell r="B2909" t="str">
            <v>ROCHAS ORNAMENTAIS</v>
          </cell>
          <cell r="C2909" t="str">
            <v>Optativa</v>
          </cell>
          <cell r="D2909" t="str">
            <v> UNID. ACAD. DE MINERAÇÃO E GEOLOGIA</v>
          </cell>
          <cell r="E2909">
            <v>4</v>
          </cell>
          <cell r="F2909">
            <v>60</v>
          </cell>
          <cell r="G2909">
            <v>2010</v>
          </cell>
        </row>
        <row r="2910">
          <cell r="A2910">
            <v>1510139</v>
          </cell>
          <cell r="B2910" t="str">
            <v>TRANSPORTE NA MINERACAO</v>
          </cell>
          <cell r="C2910" t="str">
            <v>Optativa</v>
          </cell>
          <cell r="D2910" t="str">
            <v> UNID. ACAD. DE MINERAÇÃO E GEOLOGIA</v>
          </cell>
          <cell r="E2910">
            <v>4</v>
          </cell>
          <cell r="F2910">
            <v>60</v>
          </cell>
          <cell r="G2910">
            <v>2010</v>
          </cell>
        </row>
        <row r="2911">
          <cell r="A2911">
            <v>1510140</v>
          </cell>
          <cell r="B2911" t="str">
            <v>MINERAIS INDUSTRIAIS</v>
          </cell>
          <cell r="C2911" t="str">
            <v>Optativa</v>
          </cell>
          <cell r="D2911" t="str">
            <v> UNID. ACAD. DE MINERAÇÃO E GEOLOGIA</v>
          </cell>
          <cell r="E2911">
            <v>4</v>
          </cell>
          <cell r="F2911">
            <v>60</v>
          </cell>
          <cell r="G2911">
            <v>2010</v>
          </cell>
        </row>
        <row r="2912">
          <cell r="A2912">
            <v>1510141</v>
          </cell>
          <cell r="B2912" t="str">
            <v>QUÍMICA ANALÍTICA MINERAL</v>
          </cell>
          <cell r="C2912" t="str">
            <v>Optativa</v>
          </cell>
          <cell r="D2912" t="str">
            <v> UNID. ACAD. DE MINERAÇÃO E GEOLOGIA</v>
          </cell>
          <cell r="E2912">
            <v>4</v>
          </cell>
          <cell r="F2912">
            <v>60</v>
          </cell>
          <cell r="G2912">
            <v>2010</v>
          </cell>
        </row>
        <row r="2913">
          <cell r="A2913">
            <v>1510142</v>
          </cell>
          <cell r="B2913" t="str">
            <v>FÍSICO-QUÍMICA DE SUPERFÍCIE</v>
          </cell>
          <cell r="C2913" t="str">
            <v>Optativa</v>
          </cell>
          <cell r="D2913" t="str">
            <v> UNID. ACAD. DE MINERAÇÃO E GEOLOGIA</v>
          </cell>
          <cell r="E2913">
            <v>4</v>
          </cell>
          <cell r="F2913">
            <v>60</v>
          </cell>
          <cell r="G2913">
            <v>2010</v>
          </cell>
        </row>
        <row r="2914">
          <cell r="A2914">
            <v>1510143</v>
          </cell>
          <cell r="B2914" t="str">
            <v>TRATAMENTO DE EFLUENTES</v>
          </cell>
          <cell r="C2914" t="str">
            <v>Optativa</v>
          </cell>
          <cell r="D2914" t="str">
            <v> UNID. ACAD. DE MINERAÇÃO E GEOLOGIA</v>
          </cell>
          <cell r="E2914">
            <v>4</v>
          </cell>
          <cell r="F2914">
            <v>60</v>
          </cell>
          <cell r="G2914">
            <v>2010</v>
          </cell>
        </row>
        <row r="2915">
          <cell r="A2915">
            <v>1510144</v>
          </cell>
          <cell r="B2915" t="str">
            <v>GEOPROCESSAMENTO</v>
          </cell>
          <cell r="C2915" t="str">
            <v>Optativa</v>
          </cell>
          <cell r="D2915" t="str">
            <v> UNID. ACAD. DE MINERAÇÃO E GEOLOGIA</v>
          </cell>
          <cell r="E2915">
            <v>4</v>
          </cell>
          <cell r="F2915">
            <v>60</v>
          </cell>
          <cell r="G2915">
            <v>2010</v>
          </cell>
        </row>
        <row r="2916">
          <cell r="A2916">
            <v>1510145</v>
          </cell>
          <cell r="B2916" t="str">
            <v>GEOLOGIA BASICA</v>
          </cell>
          <cell r="C2916" t="str">
            <v>Obrigatória</v>
          </cell>
          <cell r="D2916" t="str">
            <v> UNID. ACAD. DE MINERAÇÃO E GEOLOGIA</v>
          </cell>
          <cell r="E2916">
            <v>4</v>
          </cell>
          <cell r="F2916">
            <v>60</v>
          </cell>
          <cell r="G2916">
            <v>2014</v>
          </cell>
        </row>
        <row r="2917">
          <cell r="A2917">
            <v>1510146</v>
          </cell>
          <cell r="B2917" t="str">
            <v>RECUPERACAO DE AREAS DEGRADADAS</v>
          </cell>
          <cell r="C2917" t="str">
            <v>Optativa</v>
          </cell>
          <cell r="D2917" t="str">
            <v> UNID. ACAD. DE MINERAÇÃO E GEOLOGIA</v>
          </cell>
          <cell r="E2917">
            <v>4</v>
          </cell>
          <cell r="F2917">
            <v>60</v>
          </cell>
          <cell r="G2917">
            <v>2010</v>
          </cell>
        </row>
        <row r="2918">
          <cell r="A2918">
            <v>1510147</v>
          </cell>
          <cell r="B2918" t="str">
            <v>TEEM(PROC. FORMADORES DE DEPOS.MINERAIS)</v>
          </cell>
          <cell r="C2918" t="str">
            <v>Optativa</v>
          </cell>
          <cell r="D2918" t="str">
            <v> UNID. ACAD. DE MINERAÇÃO E GEOLOGIA</v>
          </cell>
          <cell r="E2918">
            <v>4</v>
          </cell>
          <cell r="F2918">
            <v>60</v>
          </cell>
          <cell r="G2918">
            <v>2010</v>
          </cell>
        </row>
        <row r="2919">
          <cell r="A2919">
            <v>1510148</v>
          </cell>
          <cell r="B2919" t="str">
            <v>TEEM(MINERALOGIA AVANCADA)</v>
          </cell>
          <cell r="C2919" t="str">
            <v>Optativa</v>
          </cell>
          <cell r="D2919" t="str">
            <v> UNID. ACAD. DE MINERAÇÃO E GEOLOGIA</v>
          </cell>
          <cell r="E2919">
            <v>4</v>
          </cell>
          <cell r="F2919">
            <v>60</v>
          </cell>
          <cell r="G2919">
            <v>2010</v>
          </cell>
        </row>
        <row r="2920">
          <cell r="A2920">
            <v>1510149</v>
          </cell>
          <cell r="B2920" t="str">
            <v>PERFURACAO DE POCOS</v>
          </cell>
          <cell r="C2920" t="str">
            <v>Optativa</v>
          </cell>
          <cell r="D2920" t="str">
            <v> UNID. ACAD. DE MINERAÇÃO E GEOLOGIA</v>
          </cell>
          <cell r="E2920">
            <v>4</v>
          </cell>
          <cell r="F2920">
            <v>60</v>
          </cell>
          <cell r="G2920">
            <v>2010</v>
          </cell>
        </row>
        <row r="2921">
          <cell r="A2921">
            <v>1510150</v>
          </cell>
          <cell r="B2921" t="str">
            <v>TEEM(GEOLOGIA SEDIMENTAR)</v>
          </cell>
          <cell r="C2921" t="str">
            <v>Optativa</v>
          </cell>
          <cell r="D2921" t="str">
            <v> UNID. ACAD. DE MINERAÇÃO E GEOLOGIA</v>
          </cell>
          <cell r="E2921">
            <v>4</v>
          </cell>
          <cell r="F2921">
            <v>60</v>
          </cell>
          <cell r="G2921">
            <v>2010</v>
          </cell>
        </row>
        <row r="2922">
          <cell r="A2922">
            <v>2101000</v>
          </cell>
          <cell r="B2922" t="str">
            <v>INTRODUÇÃO À SOCIOLOGIA</v>
          </cell>
          <cell r="C2922" t="str">
            <v>Obrigatória</v>
          </cell>
          <cell r="D2922" t="str">
            <v> UNID. ACAD. DE CIÊNCIAS SOCIAIS</v>
          </cell>
          <cell r="E2922">
            <v>4</v>
          </cell>
          <cell r="F2922">
            <v>60</v>
          </cell>
          <cell r="G2922">
            <v>2009</v>
          </cell>
        </row>
        <row r="2923">
          <cell r="A2923">
            <v>2101001</v>
          </cell>
          <cell r="B2923" t="str">
            <v>INTRODUÇÃO À FILOSOFIA</v>
          </cell>
          <cell r="C2923" t="str">
            <v>Obrigatória</v>
          </cell>
          <cell r="D2923" t="str">
            <v> UNID. ACAD. DE CIÊNCIAS SOCIAIS</v>
          </cell>
          <cell r="E2923">
            <v>4</v>
          </cell>
          <cell r="F2923">
            <v>60</v>
          </cell>
          <cell r="G2923">
            <v>2009</v>
          </cell>
        </row>
        <row r="2924">
          <cell r="A2924">
            <v>2101004</v>
          </cell>
          <cell r="B2924" t="str">
            <v>SOCIOLOGIA APLICADA A SAUDE</v>
          </cell>
          <cell r="C2924" t="str">
            <v>Complementar</v>
          </cell>
          <cell r="D2924" t="str">
            <v>UNID. ACAD. DE CIÊNCIAS EXATAS E DA NATUREZA</v>
          </cell>
          <cell r="E2924">
            <v>4</v>
          </cell>
          <cell r="F2924">
            <v>60</v>
          </cell>
          <cell r="G2924">
            <v>2005</v>
          </cell>
        </row>
        <row r="2925">
          <cell r="A2925">
            <v>2101042</v>
          </cell>
          <cell r="B2925" t="str">
            <v>PRÉ-HISTÓRIA</v>
          </cell>
          <cell r="C2925" t="str">
            <v>Obrigatória</v>
          </cell>
          <cell r="D2925" t="str">
            <v> UNID. ACAD. DE CIÊNCIAS SOCIAIS</v>
          </cell>
          <cell r="E2925">
            <v>6</v>
          </cell>
          <cell r="F2925">
            <v>90</v>
          </cell>
          <cell r="G2925">
            <v>2009</v>
          </cell>
        </row>
        <row r="2926">
          <cell r="A2926">
            <v>2101043</v>
          </cell>
          <cell r="B2926" t="str">
            <v>INTRODUÇÃO AOS ESTUDOS HISTÓRICOS</v>
          </cell>
          <cell r="C2926" t="str">
            <v>Obrigatória</v>
          </cell>
          <cell r="D2926" t="str">
            <v> UNID. ACAD. DE CIÊNCIAS SOCIAIS</v>
          </cell>
          <cell r="E2926">
            <v>3</v>
          </cell>
          <cell r="F2926">
            <v>45</v>
          </cell>
          <cell r="G2926">
            <v>2009</v>
          </cell>
        </row>
        <row r="2927">
          <cell r="A2927">
            <v>2101044</v>
          </cell>
          <cell r="B2927" t="str">
            <v>HISTÓRIA ANTIGA I</v>
          </cell>
          <cell r="C2927" t="str">
            <v>Obrigatória</v>
          </cell>
          <cell r="D2927" t="str">
            <v> UNID. ACAD. DE CIÊNCIAS SOCIAIS</v>
          </cell>
          <cell r="E2927">
            <v>5</v>
          </cell>
          <cell r="F2927">
            <v>75</v>
          </cell>
          <cell r="G2927">
            <v>2009</v>
          </cell>
        </row>
        <row r="2928">
          <cell r="A2928">
            <v>2101045</v>
          </cell>
          <cell r="B2928" t="str">
            <v>HISTÓRIA ANTIGA II</v>
          </cell>
          <cell r="C2928" t="str">
            <v>Obrigatória</v>
          </cell>
          <cell r="D2928" t="str">
            <v> UNID. ACAD. DE CIÊNCIAS SOCIAIS</v>
          </cell>
          <cell r="E2928">
            <v>4</v>
          </cell>
          <cell r="F2928">
            <v>60</v>
          </cell>
          <cell r="G2928">
            <v>2009</v>
          </cell>
        </row>
        <row r="2929">
          <cell r="A2929">
            <v>2101046</v>
          </cell>
          <cell r="B2929" t="str">
            <v>HISTÓRIA MEDIEVAL I</v>
          </cell>
          <cell r="C2929" t="str">
            <v>Obrigatória</v>
          </cell>
          <cell r="D2929" t="str">
            <v> UNID. ACAD. DE CIÊNCIAS SOCIAIS</v>
          </cell>
          <cell r="E2929">
            <v>4</v>
          </cell>
          <cell r="F2929">
            <v>60</v>
          </cell>
          <cell r="G2929">
            <v>2009</v>
          </cell>
        </row>
        <row r="2930">
          <cell r="A2930">
            <v>2101047</v>
          </cell>
          <cell r="B2930" t="str">
            <v>HISTÓRIA MEDIEVAL II</v>
          </cell>
          <cell r="C2930" t="str">
            <v>Obrigatória</v>
          </cell>
          <cell r="D2930" t="str">
            <v> UNID. ACAD. DE CIÊNCIAS SOCIAIS</v>
          </cell>
          <cell r="E2930">
            <v>4</v>
          </cell>
          <cell r="F2930">
            <v>60</v>
          </cell>
          <cell r="G2930">
            <v>2009</v>
          </cell>
        </row>
        <row r="2931">
          <cell r="A2931">
            <v>2101048</v>
          </cell>
          <cell r="B2931" t="str">
            <v>HISTÓRIA MODERNA I</v>
          </cell>
          <cell r="C2931" t="str">
            <v>Obrigatória</v>
          </cell>
          <cell r="D2931" t="str">
            <v> UNID. ACAD. DE CIÊNCIAS SOCIAIS</v>
          </cell>
          <cell r="E2931">
            <v>3</v>
          </cell>
          <cell r="F2931">
            <v>45</v>
          </cell>
          <cell r="G2931">
            <v>2009</v>
          </cell>
        </row>
        <row r="2932">
          <cell r="A2932">
            <v>2101049</v>
          </cell>
          <cell r="B2932" t="str">
            <v>HISTÓRIA MODERNA II</v>
          </cell>
          <cell r="C2932" t="str">
            <v>Obrigatória</v>
          </cell>
          <cell r="D2932" t="str">
            <v> UNID. ACAD. DE CIÊNCIAS SOCIAIS</v>
          </cell>
          <cell r="E2932">
            <v>4</v>
          </cell>
          <cell r="F2932">
            <v>60</v>
          </cell>
          <cell r="G2932">
            <v>2009</v>
          </cell>
        </row>
        <row r="2933">
          <cell r="A2933">
            <v>2101050</v>
          </cell>
          <cell r="B2933" t="str">
            <v>HISTÓRIA DA AMÉRICA I</v>
          </cell>
          <cell r="C2933" t="str">
            <v>Obrigatória</v>
          </cell>
          <cell r="D2933" t="str">
            <v> UNID. ACAD. DE CIÊNCIAS SOCIAIS</v>
          </cell>
          <cell r="E2933">
            <v>4</v>
          </cell>
          <cell r="F2933">
            <v>60</v>
          </cell>
          <cell r="G2933">
            <v>2009</v>
          </cell>
        </row>
        <row r="2934">
          <cell r="A2934">
            <v>2101051</v>
          </cell>
          <cell r="B2934" t="str">
            <v>HISTÓRIA DA AMÉRICA II</v>
          </cell>
          <cell r="C2934" t="str">
            <v>Obrigatória</v>
          </cell>
          <cell r="D2934" t="str">
            <v> UNID. ACAD. DE CIÊNCIAS SOCIAIS</v>
          </cell>
          <cell r="E2934">
            <v>4</v>
          </cell>
          <cell r="F2934">
            <v>60</v>
          </cell>
          <cell r="G2934">
            <v>2009</v>
          </cell>
        </row>
        <row r="2935">
          <cell r="A2935">
            <v>2101052</v>
          </cell>
          <cell r="B2935" t="str">
            <v>HISTÓRIA DO BRASIL I</v>
          </cell>
          <cell r="C2935" t="str">
            <v>Obrigatória</v>
          </cell>
          <cell r="D2935" t="str">
            <v> UNID. ACAD. DE CIÊNCIAS SOCIAIS</v>
          </cell>
          <cell r="E2935">
            <v>5</v>
          </cell>
          <cell r="F2935">
            <v>75</v>
          </cell>
          <cell r="G2935">
            <v>2009</v>
          </cell>
        </row>
        <row r="2936">
          <cell r="A2936">
            <v>2101053</v>
          </cell>
          <cell r="B2936" t="str">
            <v>HISTÓRIA DO BRASIL II</v>
          </cell>
          <cell r="C2936" t="str">
            <v>Obrigatória</v>
          </cell>
          <cell r="D2936" t="str">
            <v> UNID. ACAD. DE CIÊNCIAS SOCIAIS</v>
          </cell>
          <cell r="E2936">
            <v>5</v>
          </cell>
          <cell r="F2936">
            <v>75</v>
          </cell>
          <cell r="G2936">
            <v>2009</v>
          </cell>
        </row>
        <row r="2937">
          <cell r="A2937">
            <v>2101054</v>
          </cell>
          <cell r="B2937" t="str">
            <v>HISTÓRIA DO BRASIL III</v>
          </cell>
          <cell r="C2937" t="str">
            <v>Obrigatória</v>
          </cell>
          <cell r="D2937" t="str">
            <v> UNID. ACAD. DE CIÊNCIAS SOCIAIS</v>
          </cell>
          <cell r="E2937">
            <v>5</v>
          </cell>
          <cell r="F2937">
            <v>75</v>
          </cell>
          <cell r="G2937">
            <v>2009</v>
          </cell>
        </row>
        <row r="2938">
          <cell r="A2938">
            <v>2101055</v>
          </cell>
          <cell r="B2938" t="str">
            <v>HISTÓRIA DO BRASIL IV</v>
          </cell>
          <cell r="C2938" t="str">
            <v>Obrigatória</v>
          </cell>
          <cell r="D2938" t="str">
            <v> UNID. ACAD. DE CIÊNCIAS SOCIAIS</v>
          </cell>
          <cell r="E2938">
            <v>5</v>
          </cell>
          <cell r="F2938">
            <v>75</v>
          </cell>
          <cell r="G2938">
            <v>2009</v>
          </cell>
        </row>
        <row r="2939">
          <cell r="A2939">
            <v>2101056</v>
          </cell>
          <cell r="B2939" t="str">
            <v>HISTÓRIA DO BRASIL V</v>
          </cell>
          <cell r="C2939" t="str">
            <v>Obrigatória</v>
          </cell>
          <cell r="D2939" t="str">
            <v> UNID. ACAD. DE CIÊNCIAS SOCIAIS</v>
          </cell>
          <cell r="E2939">
            <v>5</v>
          </cell>
          <cell r="F2939">
            <v>75</v>
          </cell>
          <cell r="G2939">
            <v>2009</v>
          </cell>
        </row>
        <row r="2940">
          <cell r="A2940">
            <v>2101057</v>
          </cell>
          <cell r="B2940" t="str">
            <v>HISTÓRIA DA PARAÍBA I</v>
          </cell>
          <cell r="C2940" t="str">
            <v>Obrigatória</v>
          </cell>
          <cell r="D2940" t="str">
            <v> UNID. ACAD. DE CIÊNCIAS SOCIAIS</v>
          </cell>
          <cell r="E2940">
            <v>3</v>
          </cell>
          <cell r="F2940">
            <v>45</v>
          </cell>
          <cell r="G2940">
            <v>2009</v>
          </cell>
        </row>
        <row r="2941">
          <cell r="A2941">
            <v>2101058</v>
          </cell>
          <cell r="B2941" t="str">
            <v>HISTÓRIA DA PARAÍBA II</v>
          </cell>
          <cell r="C2941" t="str">
            <v>Obrigatória</v>
          </cell>
          <cell r="D2941" t="str">
            <v> UNID. ACAD. DE CIÊNCIAS SOCIAIS</v>
          </cell>
          <cell r="E2941">
            <v>5</v>
          </cell>
          <cell r="F2941">
            <v>75</v>
          </cell>
          <cell r="G2941">
            <v>2009</v>
          </cell>
        </row>
        <row r="2942">
          <cell r="A2942">
            <v>2101059</v>
          </cell>
          <cell r="B2942" t="str">
            <v>HISTÓRIA CONTEMPORÂNEA I</v>
          </cell>
          <cell r="C2942" t="str">
            <v>Obrigatória</v>
          </cell>
          <cell r="D2942" t="str">
            <v> UNID. ACAD. DE CIÊNCIAS SOCIAIS</v>
          </cell>
          <cell r="E2942">
            <v>4</v>
          </cell>
          <cell r="F2942">
            <v>60</v>
          </cell>
          <cell r="G2942">
            <v>2009</v>
          </cell>
        </row>
        <row r="2943">
          <cell r="A2943">
            <v>2101060</v>
          </cell>
          <cell r="B2943" t="str">
            <v>HISTÓRIA CONTEMPORÂNEA II</v>
          </cell>
          <cell r="C2943" t="str">
            <v>Obrigatória</v>
          </cell>
          <cell r="D2943" t="str">
            <v> UNID. ACAD. DE CIÊNCIAS SOCIAIS</v>
          </cell>
          <cell r="E2943">
            <v>4</v>
          </cell>
          <cell r="F2943">
            <v>60</v>
          </cell>
          <cell r="G2943">
            <v>2009</v>
          </cell>
        </row>
        <row r="2944">
          <cell r="A2944">
            <v>2101061</v>
          </cell>
          <cell r="B2944" t="str">
            <v>HISTÓRIA CONTEMPORÂNEA III</v>
          </cell>
          <cell r="C2944" t="str">
            <v>Obrigatória</v>
          </cell>
          <cell r="D2944" t="str">
            <v> UNID. ACAD. DE CIÊNCIAS SOCIAIS</v>
          </cell>
          <cell r="E2944">
            <v>5</v>
          </cell>
          <cell r="F2944">
            <v>75</v>
          </cell>
          <cell r="G2944">
            <v>2009</v>
          </cell>
        </row>
        <row r="2945">
          <cell r="A2945">
            <v>2101062</v>
          </cell>
          <cell r="B2945" t="str">
            <v>TEORIA DA HISTÓRIA I</v>
          </cell>
          <cell r="C2945" t="str">
            <v>Obrigatória</v>
          </cell>
          <cell r="D2945" t="str">
            <v> UNID. ACAD. DE CIÊNCIAS SOCIAIS</v>
          </cell>
          <cell r="E2945">
            <v>5</v>
          </cell>
          <cell r="F2945">
            <v>75</v>
          </cell>
          <cell r="G2945">
            <v>2009</v>
          </cell>
        </row>
        <row r="2946">
          <cell r="A2946">
            <v>2101063</v>
          </cell>
          <cell r="B2946" t="str">
            <v>TEORIA DO ENSINO DA HISTÓRIA</v>
          </cell>
          <cell r="C2946" t="str">
            <v>Obrigatória</v>
          </cell>
          <cell r="D2946" t="str">
            <v> UNID. ACAD. DE CIÊNCIAS SOCIAIS</v>
          </cell>
          <cell r="E2946">
            <v>4</v>
          </cell>
          <cell r="F2946">
            <v>60</v>
          </cell>
          <cell r="G2946">
            <v>2009</v>
          </cell>
        </row>
        <row r="2947">
          <cell r="A2947">
            <v>2101064</v>
          </cell>
          <cell r="B2947" t="str">
            <v>HISTORIOGRAFIA BRASILEIRA I</v>
          </cell>
          <cell r="C2947" t="str">
            <v>Obrigatória</v>
          </cell>
          <cell r="D2947" t="str">
            <v> UNID. ACAD. DE CIÊNCIAS SOCIAIS</v>
          </cell>
          <cell r="E2947">
            <v>4</v>
          </cell>
          <cell r="F2947">
            <v>60</v>
          </cell>
          <cell r="G2947">
            <v>2009</v>
          </cell>
        </row>
        <row r="2948">
          <cell r="A2948">
            <v>2101065</v>
          </cell>
          <cell r="B2948" t="str">
            <v>PROJETO DE PESQUISA I</v>
          </cell>
          <cell r="C2948" t="str">
            <v>Obrigatória</v>
          </cell>
          <cell r="D2948" t="str">
            <v> UNID. ACAD. DE CIÊNCIAS SOCIAIS</v>
          </cell>
          <cell r="E2948">
            <v>4</v>
          </cell>
          <cell r="F2948">
            <v>60</v>
          </cell>
          <cell r="G2948">
            <v>2009</v>
          </cell>
        </row>
        <row r="2949">
          <cell r="A2949">
            <v>2101066</v>
          </cell>
          <cell r="B2949" t="str">
            <v>PROJETO DE PESQUISA II</v>
          </cell>
          <cell r="C2949" t="str">
            <v>Obrigatória</v>
          </cell>
          <cell r="D2949" t="str">
            <v> UNID. ACAD. DE CIÊNCIAS SOCIAIS</v>
          </cell>
          <cell r="E2949">
            <v>4</v>
          </cell>
          <cell r="F2949">
            <v>60</v>
          </cell>
          <cell r="G2949">
            <v>2009</v>
          </cell>
        </row>
        <row r="2950">
          <cell r="A2950">
            <v>2101067</v>
          </cell>
          <cell r="B2950" t="str">
            <v>PROJETO DE PESQUISA III</v>
          </cell>
          <cell r="C2950" t="str">
            <v>Obrigatória</v>
          </cell>
          <cell r="D2950" t="str">
            <v> UNID. ACAD. DE CIÊNCIAS SOCIAIS</v>
          </cell>
          <cell r="E2950">
            <v>4</v>
          </cell>
          <cell r="F2950">
            <v>60</v>
          </cell>
          <cell r="G2950">
            <v>2009</v>
          </cell>
        </row>
        <row r="2951">
          <cell r="A2951">
            <v>2101068</v>
          </cell>
          <cell r="B2951" t="str">
            <v>PROJETO DE PESQUISA IV</v>
          </cell>
          <cell r="C2951" t="str">
            <v>Obrigatória</v>
          </cell>
          <cell r="D2951" t="str">
            <v> UNID. ACAD. DE CIÊNCIAS SOCIAIS</v>
          </cell>
          <cell r="E2951">
            <v>4</v>
          </cell>
          <cell r="F2951">
            <v>60</v>
          </cell>
          <cell r="G2951">
            <v>2009</v>
          </cell>
        </row>
        <row r="2952">
          <cell r="A2952">
            <v>2101069</v>
          </cell>
          <cell r="B2952" t="str">
            <v>ESTAGIO SUPERVISIONADO I</v>
          </cell>
          <cell r="C2952" t="str">
            <v>Obrigatória</v>
          </cell>
          <cell r="D2952" t="str">
            <v> UNID. ACAD. DE CIÊNCIAS SOCIAIS</v>
          </cell>
          <cell r="E2952">
            <v>6</v>
          </cell>
          <cell r="F2952">
            <v>90</v>
          </cell>
          <cell r="G2952">
            <v>2009</v>
          </cell>
        </row>
        <row r="2953">
          <cell r="A2953">
            <v>2101070</v>
          </cell>
          <cell r="B2953" t="str">
            <v>ESTAGIO SUPERVISIONADO II</v>
          </cell>
          <cell r="C2953" t="str">
            <v>Obrigatória</v>
          </cell>
          <cell r="D2953" t="str">
            <v> UNID. ACAD. DE CIÊNCIAS SOCIAIS</v>
          </cell>
          <cell r="E2953">
            <v>8</v>
          </cell>
          <cell r="F2953">
            <v>120</v>
          </cell>
          <cell r="G2953">
            <v>2009</v>
          </cell>
        </row>
        <row r="2954">
          <cell r="A2954">
            <v>2101071</v>
          </cell>
          <cell r="B2954" t="str">
            <v>ESTAGIO SUPERVISIONADO III</v>
          </cell>
          <cell r="C2954" t="str">
            <v>Obrigatória</v>
          </cell>
          <cell r="D2954" t="str">
            <v> UNID. ACAD. DE CIÊNCIAS SOCIAIS</v>
          </cell>
          <cell r="E2954">
            <v>6</v>
          </cell>
          <cell r="F2954">
            <v>90</v>
          </cell>
          <cell r="G2954">
            <v>2009</v>
          </cell>
        </row>
        <row r="2955">
          <cell r="A2955">
            <v>2101072</v>
          </cell>
          <cell r="B2955" t="str">
            <v>ESTAGIO SUPERVISIONADO IV</v>
          </cell>
          <cell r="C2955" t="str">
            <v>Obrigatória</v>
          </cell>
          <cell r="D2955" t="str">
            <v> UNID. ACAD. DE CIÊNCIAS SOCIAIS</v>
          </cell>
          <cell r="E2955">
            <v>7</v>
          </cell>
          <cell r="F2955">
            <v>105</v>
          </cell>
          <cell r="G2955">
            <v>2009</v>
          </cell>
        </row>
        <row r="2956">
          <cell r="A2956">
            <v>2101073</v>
          </cell>
          <cell r="B2956" t="str">
            <v>TRABALHO DE CONCLUSAO DE CURSO (TCC)</v>
          </cell>
          <cell r="C2956" t="str">
            <v>Obrigatória</v>
          </cell>
          <cell r="D2956" t="str">
            <v> UNID. ACAD. DE CIÊNCIAS SOCIAIS</v>
          </cell>
          <cell r="E2956">
            <v>3</v>
          </cell>
          <cell r="F2956">
            <v>45</v>
          </cell>
          <cell r="G2956">
            <v>2009</v>
          </cell>
        </row>
        <row r="2957">
          <cell r="A2957">
            <v>2101074</v>
          </cell>
          <cell r="B2957" t="str">
            <v>FUNDAMENTOS DO PENSAMENTO SOCIOLOGICO</v>
          </cell>
          <cell r="C2957" t="str">
            <v>Complementar</v>
          </cell>
          <cell r="D2957" t="str">
            <v> UNID. ACAD. DE CIÊNCIAS SOCIAIS</v>
          </cell>
          <cell r="E2957">
            <v>3</v>
          </cell>
          <cell r="F2957">
            <v>45</v>
          </cell>
          <cell r="G2957">
            <v>2009</v>
          </cell>
        </row>
        <row r="2958">
          <cell r="A2958">
            <v>2101075</v>
          </cell>
          <cell r="B2958" t="str">
            <v>FUNDAMENTOS DO PENSAMENTO FILOSOFICO</v>
          </cell>
          <cell r="C2958" t="str">
            <v>Complementar</v>
          </cell>
          <cell r="D2958" t="str">
            <v> UNID. ACAD. DE CIÊNCIAS SOCIAIS</v>
          </cell>
          <cell r="E2958">
            <v>3</v>
          </cell>
          <cell r="F2958">
            <v>45</v>
          </cell>
          <cell r="G2958">
            <v>2009</v>
          </cell>
        </row>
        <row r="2959">
          <cell r="A2959">
            <v>2101076</v>
          </cell>
          <cell r="B2959" t="str">
            <v>METODOLOGIA DO ENSINO DA HISTÓRIA</v>
          </cell>
          <cell r="C2959" t="str">
            <v>Complementar</v>
          </cell>
          <cell r="D2959" t="str">
            <v> UNID. ACAD. DE CIÊNCIAS SOCIAIS</v>
          </cell>
          <cell r="E2959">
            <v>5</v>
          </cell>
          <cell r="F2959">
            <v>75</v>
          </cell>
          <cell r="G2959">
            <v>2009</v>
          </cell>
        </row>
        <row r="2960">
          <cell r="A2960">
            <v>2101077</v>
          </cell>
          <cell r="B2960" t="str">
            <v>TÓPICOS ESPECIAIS EM HISTÓRIA DA ÁFRICA</v>
          </cell>
          <cell r="C2960" t="str">
            <v>Complementar</v>
          </cell>
          <cell r="D2960" t="str">
            <v> UNID. ACAD. DE CIÊNCIAS SOCIAIS</v>
          </cell>
          <cell r="E2960">
            <v>4</v>
          </cell>
          <cell r="F2960">
            <v>60</v>
          </cell>
          <cell r="G2960">
            <v>2009</v>
          </cell>
        </row>
        <row r="2961">
          <cell r="A2961">
            <v>2101078</v>
          </cell>
          <cell r="B2961" t="str">
            <v>SOCIOLOGIA RURAL</v>
          </cell>
          <cell r="C2961" t="str">
            <v>Optativa</v>
          </cell>
          <cell r="D2961" t="str">
            <v> UNID. ACAD. DE CIÊNCIAS SOCIAIS</v>
          </cell>
          <cell r="E2961">
            <v>3</v>
          </cell>
          <cell r="F2961">
            <v>45</v>
          </cell>
          <cell r="G2961">
            <v>2009</v>
          </cell>
        </row>
        <row r="2962">
          <cell r="A2962">
            <v>2101079</v>
          </cell>
          <cell r="B2962" t="str">
            <v>ANTROPOLOGIA CULTURAL</v>
          </cell>
          <cell r="C2962" t="str">
            <v>Optativa</v>
          </cell>
          <cell r="D2962" t="str">
            <v> UNID. ACAD. DE CIÊNCIAS SOCIAIS</v>
          </cell>
          <cell r="E2962">
            <v>3</v>
          </cell>
          <cell r="F2962">
            <v>45</v>
          </cell>
          <cell r="G2962">
            <v>2009</v>
          </cell>
        </row>
        <row r="2963">
          <cell r="A2963">
            <v>2101080</v>
          </cell>
          <cell r="B2963" t="str">
            <v>ETICA</v>
          </cell>
          <cell r="C2963" t="str">
            <v>Optativa</v>
          </cell>
          <cell r="D2963" t="str">
            <v> UNID. ACAD. DE CIÊNCIAS SOCIAIS</v>
          </cell>
          <cell r="E2963">
            <v>3</v>
          </cell>
          <cell r="F2963">
            <v>45</v>
          </cell>
          <cell r="G2963">
            <v>2009</v>
          </cell>
        </row>
        <row r="2964">
          <cell r="A2964">
            <v>2101081</v>
          </cell>
          <cell r="B2964" t="str">
            <v>CULTURA BRASILEIRA</v>
          </cell>
          <cell r="C2964" t="str">
            <v>Optativa</v>
          </cell>
          <cell r="D2964" t="str">
            <v> UNID. ACAD. DE CIÊNCIAS SOCIAIS</v>
          </cell>
          <cell r="E2964">
            <v>3</v>
          </cell>
          <cell r="F2964">
            <v>45</v>
          </cell>
          <cell r="G2964">
            <v>2009</v>
          </cell>
        </row>
        <row r="2965">
          <cell r="A2965">
            <v>2101082</v>
          </cell>
          <cell r="B2965" t="str">
            <v>TEORIA DA HISTÓRIA II</v>
          </cell>
          <cell r="C2965" t="str">
            <v>Optativa</v>
          </cell>
          <cell r="D2965" t="str">
            <v> UNID. ACAD. DE CIÊNCIAS SOCIAIS</v>
          </cell>
          <cell r="E2965">
            <v>3</v>
          </cell>
          <cell r="F2965">
            <v>45</v>
          </cell>
          <cell r="G2965">
            <v>2009</v>
          </cell>
        </row>
        <row r="2966">
          <cell r="A2966">
            <v>2101083</v>
          </cell>
          <cell r="B2966" t="str">
            <v>HISTORIOGRAFIA BRASILEIRA II</v>
          </cell>
          <cell r="C2966" t="str">
            <v>Optativa</v>
          </cell>
          <cell r="D2966" t="str">
            <v> UNID. ACAD. DE CIÊNCIAS SOCIAIS</v>
          </cell>
          <cell r="E2966">
            <v>3</v>
          </cell>
          <cell r="F2966">
            <v>45</v>
          </cell>
          <cell r="G2966">
            <v>2009</v>
          </cell>
        </row>
        <row r="2967">
          <cell r="A2967">
            <v>2101084</v>
          </cell>
          <cell r="B2967" t="str">
            <v>METODOLOGIA CIENTÍFICA</v>
          </cell>
          <cell r="C2967" t="str">
            <v>Optativa</v>
          </cell>
          <cell r="D2967" t="str">
            <v> UNID. ACAD. DE CIÊNCIAS SOCIAIS</v>
          </cell>
          <cell r="E2967">
            <v>3</v>
          </cell>
          <cell r="F2967">
            <v>45</v>
          </cell>
          <cell r="G2967">
            <v>2009</v>
          </cell>
        </row>
        <row r="2968">
          <cell r="A2968">
            <v>2101085</v>
          </cell>
          <cell r="B2968" t="str">
            <v>FUNDAMENTOS DO PENSAMENTO ANTROPOLOGICO</v>
          </cell>
          <cell r="C2968" t="str">
            <v>Optativa</v>
          </cell>
          <cell r="D2968" t="str">
            <v> UNID. ACAD. DE CIÊNCIAS SOCIAIS</v>
          </cell>
          <cell r="E2968">
            <v>3</v>
          </cell>
          <cell r="F2968">
            <v>45</v>
          </cell>
          <cell r="G2968">
            <v>2009</v>
          </cell>
        </row>
        <row r="2969">
          <cell r="A2969">
            <v>2101086</v>
          </cell>
          <cell r="B2969" t="str">
            <v>TÓPICOS ESPECIAIS EM HISTÓRIA DA AMÉRICA</v>
          </cell>
          <cell r="C2969" t="str">
            <v>Optativa</v>
          </cell>
          <cell r="D2969" t="str">
            <v> UNID. ACAD. DE CIÊNCIAS SOCIAIS</v>
          </cell>
          <cell r="E2969">
            <v>3</v>
          </cell>
          <cell r="F2969">
            <v>45</v>
          </cell>
          <cell r="G2969">
            <v>2009</v>
          </cell>
        </row>
        <row r="2970">
          <cell r="A2970">
            <v>2101087</v>
          </cell>
          <cell r="B2970" t="str">
            <v>FUNDAMENTOS DO PENSAMENTO ECONOMICO</v>
          </cell>
          <cell r="C2970" t="str">
            <v>Optativa</v>
          </cell>
          <cell r="D2970" t="str">
            <v> UNID. ACAD. DE CIÊNCIAS SOCIAIS</v>
          </cell>
          <cell r="E2970">
            <v>3</v>
          </cell>
          <cell r="F2970">
            <v>45</v>
          </cell>
          <cell r="G2970">
            <v>2009</v>
          </cell>
        </row>
        <row r="2971">
          <cell r="A2971">
            <v>2101088</v>
          </cell>
          <cell r="B2971" t="str">
            <v>TÓPICOS ESPECIAIS EM HISTÓRIA ORIENTAL</v>
          </cell>
          <cell r="C2971" t="str">
            <v>Optativa</v>
          </cell>
          <cell r="D2971" t="str">
            <v> UNID. ACAD. DE CIÊNCIAS SOCIAIS</v>
          </cell>
          <cell r="E2971">
            <v>3</v>
          </cell>
          <cell r="F2971">
            <v>45</v>
          </cell>
          <cell r="G2971">
            <v>2009</v>
          </cell>
        </row>
        <row r="2972">
          <cell r="A2972">
            <v>2101089</v>
          </cell>
          <cell r="B2972" t="str">
            <v>TÓPICOS ESPECIAIS EM HISTÓRIA DO BRASIL</v>
          </cell>
          <cell r="C2972" t="str">
            <v>Optativa</v>
          </cell>
          <cell r="D2972" t="str">
            <v> UNID. ACAD. DE CIÊNCIAS SOCIAIS</v>
          </cell>
          <cell r="E2972">
            <v>3</v>
          </cell>
          <cell r="F2972">
            <v>45</v>
          </cell>
          <cell r="G2972">
            <v>2009</v>
          </cell>
        </row>
        <row r="2973">
          <cell r="A2973">
            <v>2101090</v>
          </cell>
          <cell r="B2973" t="str">
            <v>TÓPICOS ESPECIAIS EM HISTÓRIA DA PARAÍBA</v>
          </cell>
          <cell r="C2973" t="str">
            <v>Optativa</v>
          </cell>
          <cell r="D2973" t="str">
            <v> UNID. ACAD. DE CIÊNCIAS SOCIAIS</v>
          </cell>
          <cell r="E2973">
            <v>3</v>
          </cell>
          <cell r="F2973">
            <v>45</v>
          </cell>
          <cell r="G2973">
            <v>2009</v>
          </cell>
        </row>
        <row r="2974">
          <cell r="A2974">
            <v>2101091</v>
          </cell>
          <cell r="B2974" t="str">
            <v>TÓPICOS ESPECIAIS EM HISTÓRIA LOCAL</v>
          </cell>
          <cell r="C2974" t="str">
            <v>Optativa</v>
          </cell>
          <cell r="D2974" t="str">
            <v> UNID. ACAD. DE CIÊNCIAS SOCIAIS</v>
          </cell>
          <cell r="E2974">
            <v>3</v>
          </cell>
          <cell r="F2974">
            <v>45</v>
          </cell>
          <cell r="G2974">
            <v>2009</v>
          </cell>
        </row>
        <row r="2975">
          <cell r="A2975">
            <v>2101092</v>
          </cell>
          <cell r="B2975" t="str">
            <v>TÓPICOS ESPECIAIS EM HISTÓRIA DO NE</v>
          </cell>
          <cell r="C2975" t="str">
            <v>Optativa</v>
          </cell>
          <cell r="D2975" t="str">
            <v> UNID. ACAD. DE CIÊNCIAS SOCIAIS</v>
          </cell>
          <cell r="E2975">
            <v>3</v>
          </cell>
          <cell r="F2975">
            <v>45</v>
          </cell>
          <cell r="G2975">
            <v>2009</v>
          </cell>
        </row>
        <row r="2976">
          <cell r="A2976">
            <v>2101093</v>
          </cell>
          <cell r="B2976" t="str">
            <v>TÓPICOS ESPECIAIS EM ANTROPOLOGIA</v>
          </cell>
          <cell r="C2976" t="str">
            <v>Optativa</v>
          </cell>
          <cell r="D2976" t="str">
            <v> UNID. ACAD. DE CIÊNCIAS SOCIAIS</v>
          </cell>
          <cell r="E2976">
            <v>3</v>
          </cell>
          <cell r="F2976">
            <v>45</v>
          </cell>
          <cell r="G2976">
            <v>2009</v>
          </cell>
        </row>
        <row r="2977">
          <cell r="A2977">
            <v>2101094</v>
          </cell>
          <cell r="B2977" t="str">
            <v>TÓPICOS ESPECIAIS EM SOCIOLOGIA</v>
          </cell>
          <cell r="C2977" t="str">
            <v>Optativa</v>
          </cell>
          <cell r="D2977" t="str">
            <v> UNID. ACAD. DE CIÊNCIAS SOCIAIS</v>
          </cell>
          <cell r="E2977">
            <v>3</v>
          </cell>
          <cell r="F2977">
            <v>45</v>
          </cell>
          <cell r="G2977">
            <v>2009</v>
          </cell>
        </row>
        <row r="2978">
          <cell r="A2978">
            <v>2101095</v>
          </cell>
          <cell r="B2978" t="str">
            <v>TÓPICOS ESPECIAIS EM FILOSOFIA</v>
          </cell>
          <cell r="C2978" t="str">
            <v>Optativa</v>
          </cell>
          <cell r="D2978" t="str">
            <v> UNID. ACAD. DE CIÊNCIAS SOCIAIS</v>
          </cell>
          <cell r="E2978">
            <v>3</v>
          </cell>
          <cell r="F2978">
            <v>45</v>
          </cell>
          <cell r="G2978">
            <v>2009</v>
          </cell>
        </row>
        <row r="2979">
          <cell r="A2979">
            <v>2101097</v>
          </cell>
          <cell r="B2979" t="str">
            <v>TÓP. ESP. EM TEORIA E METOD. DA HISTÓRIA</v>
          </cell>
          <cell r="C2979" t="str">
            <v>Optativa</v>
          </cell>
          <cell r="D2979" t="str">
            <v> UNID. ACAD. DE CIÊNCIAS SOCIAIS</v>
          </cell>
          <cell r="E2979">
            <v>3</v>
          </cell>
          <cell r="F2979">
            <v>45</v>
          </cell>
          <cell r="G2979">
            <v>2009</v>
          </cell>
        </row>
        <row r="2980">
          <cell r="A2980">
            <v>2101098</v>
          </cell>
          <cell r="B2980" t="str">
            <v>TÓPICOS ESPECIAIS EM HISTÓRIA DA ARTE</v>
          </cell>
          <cell r="C2980" t="str">
            <v>Optativa</v>
          </cell>
          <cell r="D2980" t="str">
            <v> UNID. ACAD. DE CIÊNCIAS SOCIAIS</v>
          </cell>
          <cell r="E2980">
            <v>3</v>
          </cell>
          <cell r="F2980">
            <v>45</v>
          </cell>
          <cell r="G2980">
            <v>2009</v>
          </cell>
        </row>
        <row r="2981">
          <cell r="A2981">
            <v>2101099</v>
          </cell>
          <cell r="B2981" t="str">
            <v>TÓP. ESPECIAS EM HISTÓRIA E LITERATURA</v>
          </cell>
          <cell r="C2981" t="str">
            <v>Optativa</v>
          </cell>
          <cell r="D2981" t="str">
            <v> UNID. ACAD. DE CIÊNCIAS SOCIAIS</v>
          </cell>
          <cell r="E2981">
            <v>3</v>
          </cell>
          <cell r="F2981">
            <v>45</v>
          </cell>
          <cell r="G2981">
            <v>2009</v>
          </cell>
        </row>
        <row r="2982">
          <cell r="A2982">
            <v>2101101</v>
          </cell>
          <cell r="B2982" t="str">
            <v>HISTÓRIA ECONÔMICA DO BRASIL</v>
          </cell>
          <cell r="C2982" t="str">
            <v>Optativa</v>
          </cell>
          <cell r="D2982" t="str">
            <v> UNID. ACAD. DE CIÊNCIAS SOCIAIS</v>
          </cell>
          <cell r="E2982">
            <v>3</v>
          </cell>
          <cell r="F2982">
            <v>45</v>
          </cell>
          <cell r="G2982">
            <v>2009</v>
          </cell>
        </row>
        <row r="2983">
          <cell r="A2983">
            <v>2101102</v>
          </cell>
          <cell r="B2983" t="str">
            <v>O ENSINO DE HIST E AS NOVAS LINGUAGENS</v>
          </cell>
          <cell r="C2983" t="str">
            <v>Optativa</v>
          </cell>
          <cell r="D2983" t="str">
            <v> UNID. ACAD. DE CIÊNCIAS SOCIAIS</v>
          </cell>
          <cell r="E2983">
            <v>3</v>
          </cell>
          <cell r="F2983">
            <v>45</v>
          </cell>
          <cell r="G2983">
            <v>2009</v>
          </cell>
        </row>
        <row r="2984">
          <cell r="A2984">
            <v>2101103</v>
          </cell>
          <cell r="B2984" t="str">
            <v>PALEOGRAFIA</v>
          </cell>
          <cell r="C2984" t="str">
            <v>Optativa</v>
          </cell>
          <cell r="D2984" t="str">
            <v> UNID. ACAD. DE CIÊNCIAS SOCIAIS</v>
          </cell>
          <cell r="E2984">
            <v>3</v>
          </cell>
          <cell r="F2984">
            <v>45</v>
          </cell>
          <cell r="G2984">
            <v>2009</v>
          </cell>
        </row>
        <row r="2985">
          <cell r="A2985">
            <v>2101105</v>
          </cell>
          <cell r="B2985" t="str">
            <v>FUNDAMENTOS DO PENSAMENTO FILOSOFICO</v>
          </cell>
          <cell r="C2985" t="str">
            <v>Obrigatória</v>
          </cell>
          <cell r="D2985" t="str">
            <v> UNID. ACAD. DE CIÊNCIAS SOCIAIS</v>
          </cell>
          <cell r="E2985">
            <v>4</v>
          </cell>
          <cell r="F2985">
            <v>60</v>
          </cell>
          <cell r="G2985">
            <v>2011</v>
          </cell>
        </row>
        <row r="2986">
          <cell r="A2986">
            <v>2101106</v>
          </cell>
          <cell r="B2986" t="str">
            <v>FUNDAMENTOS DO PENSAMENTO SOCIOLOGICOS</v>
          </cell>
          <cell r="C2986" t="str">
            <v>Obrigatória</v>
          </cell>
          <cell r="D2986" t="str">
            <v> UNID. ACAD. DE CIÊNCIAS SOCIAIS</v>
          </cell>
          <cell r="E2986">
            <v>4</v>
          </cell>
          <cell r="F2986">
            <v>60</v>
          </cell>
          <cell r="G2986">
            <v>2011</v>
          </cell>
        </row>
        <row r="2987">
          <cell r="A2987">
            <v>2101107</v>
          </cell>
          <cell r="B2987" t="str">
            <v>INTRODUÇÃO À SOCIOLOGIA</v>
          </cell>
          <cell r="C2987" t="str">
            <v>Obrigatória</v>
          </cell>
          <cell r="D2987" t="str">
            <v> UNID. ACAD. DE CIÊNCIAS SOCIAIS</v>
          </cell>
          <cell r="E2987">
            <v>4</v>
          </cell>
          <cell r="F2987">
            <v>60</v>
          </cell>
          <cell r="G2987">
            <v>2011</v>
          </cell>
        </row>
        <row r="2988">
          <cell r="A2988">
            <v>2101108</v>
          </cell>
          <cell r="B2988" t="str">
            <v>INTRODUÇÃO À FILOSOFIA</v>
          </cell>
          <cell r="C2988" t="str">
            <v>Obrigatória</v>
          </cell>
          <cell r="D2988" t="str">
            <v> UNID. ACAD. DE CIÊNCIAS SOCIAIS</v>
          </cell>
          <cell r="E2988">
            <v>4</v>
          </cell>
          <cell r="F2988">
            <v>60</v>
          </cell>
          <cell r="G2988">
            <v>2011</v>
          </cell>
        </row>
        <row r="2989">
          <cell r="A2989">
            <v>2101111</v>
          </cell>
          <cell r="B2989" t="str">
            <v>ATIVIDADES ACAD CIENTIFICO-CULTURAIS</v>
          </cell>
          <cell r="C2989" t="str">
            <v>Complementar</v>
          </cell>
          <cell r="D2989" t="str">
            <v> UNID. ACAD. DE CIÊNCIAS SOCIAIS</v>
          </cell>
          <cell r="E2989">
            <v>14</v>
          </cell>
          <cell r="F2989">
            <v>210</v>
          </cell>
          <cell r="G2989">
            <v>2009</v>
          </cell>
        </row>
        <row r="2990">
          <cell r="A2990">
            <v>2101112</v>
          </cell>
          <cell r="B2990" t="str">
            <v>ANTROPOLOGIA FILOSOFICA</v>
          </cell>
          <cell r="C2990" t="str">
            <v>Obrigatória</v>
          </cell>
          <cell r="D2990" t="str">
            <v> UNID. ACAD. DE ENFERMAGEM</v>
          </cell>
          <cell r="E2990">
            <v>3</v>
          </cell>
          <cell r="F2990">
            <v>45</v>
          </cell>
          <cell r="G2990">
            <v>2018</v>
          </cell>
        </row>
        <row r="2991">
          <cell r="A2991">
            <v>2102058</v>
          </cell>
          <cell r="B2991" t="str">
            <v>DESENHO GEOMETRICO I</v>
          </cell>
          <cell r="C2991" t="str">
            <v>Obrigatória</v>
          </cell>
          <cell r="D2991" t="str">
            <v> UNID. ACAD. DE CIÊNCIAS EXATAS E DA NATUREZA</v>
          </cell>
          <cell r="E2991">
            <v>3</v>
          </cell>
          <cell r="F2991">
            <v>45</v>
          </cell>
          <cell r="G2991">
            <v>2011</v>
          </cell>
        </row>
        <row r="2992">
          <cell r="A2992">
            <v>2102059</v>
          </cell>
          <cell r="B2992" t="str">
            <v>DESENHO GEOMETRICO II</v>
          </cell>
          <cell r="C2992" t="str">
            <v>Optativa</v>
          </cell>
          <cell r="D2992" t="str">
            <v> UNID. ACAD. DE CIÊNCIAS EXATAS E DA NATUREZA</v>
          </cell>
          <cell r="E2992">
            <v>3</v>
          </cell>
          <cell r="F2992">
            <v>45</v>
          </cell>
          <cell r="G2992">
            <v>2011</v>
          </cell>
        </row>
        <row r="2993">
          <cell r="A2993">
            <v>2102098</v>
          </cell>
          <cell r="B2993" t="str">
            <v>INST. P/ ENS. DE MATEMÁTICA</v>
          </cell>
          <cell r="C2993" t="str">
            <v>Obrigatória</v>
          </cell>
          <cell r="D2993" t="str">
            <v> UNID. ACAD. DE CIÊNCIAS EXATAS E DA NATUREZA</v>
          </cell>
          <cell r="E2993">
            <v>4</v>
          </cell>
          <cell r="F2993">
            <v>60</v>
          </cell>
          <cell r="G2993">
            <v>2011</v>
          </cell>
        </row>
        <row r="2994">
          <cell r="A2994">
            <v>2102202</v>
          </cell>
          <cell r="B2994" t="str">
            <v>METODOLOGIA DA PESQUISA</v>
          </cell>
          <cell r="C2994" t="str">
            <v>Complementar</v>
          </cell>
          <cell r="D2994" t="str">
            <v>UNID. ACAD. DE CIÊNCIAS EXATAS E DA NATUREZA</v>
          </cell>
          <cell r="E2994">
            <v>4</v>
          </cell>
          <cell r="F2994">
            <v>60</v>
          </cell>
          <cell r="G2994">
            <v>2005</v>
          </cell>
        </row>
        <row r="2995">
          <cell r="A2995">
            <v>2102209</v>
          </cell>
          <cell r="B2995" t="str">
            <v>ANTROPOLOGIA FILOSOFICA</v>
          </cell>
          <cell r="C2995" t="str">
            <v>Complementar</v>
          </cell>
          <cell r="D2995" t="str">
            <v>UNID. ACAD. DE CIÊNCIAS EXATAS E DA NATUREZA</v>
          </cell>
          <cell r="E2995">
            <v>4</v>
          </cell>
          <cell r="F2995">
            <v>60</v>
          </cell>
          <cell r="G2995">
            <v>2005</v>
          </cell>
        </row>
        <row r="2996">
          <cell r="A2996">
            <v>2102216</v>
          </cell>
          <cell r="B2996" t="str">
            <v>ECOLOGIA E SAUDE</v>
          </cell>
          <cell r="C2996" t="str">
            <v>Complementar</v>
          </cell>
          <cell r="D2996" t="str">
            <v>UNID. ACAD. DE CIÊNCIAS EXATAS E DA NATUREZA</v>
          </cell>
          <cell r="E2996">
            <v>4</v>
          </cell>
          <cell r="F2996">
            <v>60</v>
          </cell>
          <cell r="G2996">
            <v>2005</v>
          </cell>
        </row>
        <row r="2997">
          <cell r="A2997">
            <v>2102219</v>
          </cell>
          <cell r="B2997" t="str">
            <v>PSICOLOGIA APLICADA A SAUDE</v>
          </cell>
          <cell r="C2997" t="str">
            <v>Complementar</v>
          </cell>
          <cell r="D2997" t="str">
            <v>UNID. ACAD. DE CIÊNCIAS DA VIDA</v>
          </cell>
          <cell r="E2997">
            <v>4</v>
          </cell>
          <cell r="F2997">
            <v>60</v>
          </cell>
          <cell r="G2997">
            <v>2005</v>
          </cell>
        </row>
        <row r="2998">
          <cell r="A2998">
            <v>2102227</v>
          </cell>
          <cell r="B2998" t="str">
            <v>FILOSOFIA DA EDUCAÇÃO I</v>
          </cell>
          <cell r="C2998" t="str">
            <v>Obrigatória</v>
          </cell>
          <cell r="D2998" t="str">
            <v>UNID. ACAD. DE EDUCAÇÃO</v>
          </cell>
          <cell r="E2998">
            <v>4</v>
          </cell>
          <cell r="F2998">
            <v>60</v>
          </cell>
          <cell r="G2998">
            <v>2005</v>
          </cell>
        </row>
        <row r="2999">
          <cell r="A2999">
            <v>2102241</v>
          </cell>
          <cell r="B2999" t="str">
            <v>GEOMETRIA ANALÍTICA E ÁLGEBRA LINEAR</v>
          </cell>
          <cell r="C2999" t="str">
            <v>Obrigatória</v>
          </cell>
          <cell r="D2999" t="str">
            <v> UNID. ACAD. DE CIÊNCIAS EXATAS E DA NATUREZA</v>
          </cell>
          <cell r="E2999">
            <v>4</v>
          </cell>
          <cell r="F2999">
            <v>60</v>
          </cell>
          <cell r="G2999">
            <v>2011</v>
          </cell>
        </row>
        <row r="3000">
          <cell r="A3000">
            <v>2102242</v>
          </cell>
          <cell r="B3000" t="str">
            <v>INT A PRAT DO ENS DA FIS NA EDUC BASICA</v>
          </cell>
          <cell r="C3000" t="str">
            <v>Obrigatória</v>
          </cell>
          <cell r="D3000" t="str">
            <v> UNID. ACAD. DE CIÊNCIAS EXATAS E DA NATUREZA</v>
          </cell>
          <cell r="E3000">
            <v>4</v>
          </cell>
          <cell r="F3000">
            <v>60</v>
          </cell>
          <cell r="G3000">
            <v>2011</v>
          </cell>
        </row>
        <row r="3001">
          <cell r="A3001">
            <v>2102243</v>
          </cell>
          <cell r="B3001" t="str">
            <v>MATEMÁTICA PARA O ENSINO MÉDIO</v>
          </cell>
          <cell r="C3001" t="str">
            <v>Obrigatória</v>
          </cell>
          <cell r="D3001" t="str">
            <v> UNID. ACAD. DE CIÊNCIAS EXATAS E DA NATUREZA</v>
          </cell>
          <cell r="E3001">
            <v>4</v>
          </cell>
          <cell r="F3001">
            <v>60</v>
          </cell>
          <cell r="G3001">
            <v>2011</v>
          </cell>
        </row>
        <row r="3002">
          <cell r="A3002">
            <v>2102244</v>
          </cell>
          <cell r="B3002" t="str">
            <v>TRIGONOMETRIA E NUMEROS COMPLEXOS</v>
          </cell>
          <cell r="C3002" t="str">
            <v>Obrigatória</v>
          </cell>
          <cell r="D3002" t="str">
            <v> UNID. ACAD. DE CIÊNCIAS EXATAS E DA NATUREZA</v>
          </cell>
          <cell r="E3002">
            <v>4</v>
          </cell>
          <cell r="F3002">
            <v>60</v>
          </cell>
          <cell r="G3002">
            <v>2011</v>
          </cell>
        </row>
        <row r="3003">
          <cell r="A3003">
            <v>2102245</v>
          </cell>
          <cell r="B3003" t="str">
            <v>LÓGICA APLICADA À MATEMÁTICA</v>
          </cell>
          <cell r="C3003" t="str">
            <v>Obrigatória</v>
          </cell>
          <cell r="D3003" t="str">
            <v> UNID. ACAD. DE CIÊNCIAS EXATAS E DA NATUREZA</v>
          </cell>
          <cell r="E3003">
            <v>4</v>
          </cell>
          <cell r="F3003">
            <v>60</v>
          </cell>
          <cell r="G3003">
            <v>2011</v>
          </cell>
        </row>
        <row r="3004">
          <cell r="A3004">
            <v>2102246</v>
          </cell>
          <cell r="B3004" t="str">
            <v>INTRODUÇÃO À CIÊNCIA DA COMPUTAÇÃO</v>
          </cell>
          <cell r="C3004" t="str">
            <v>Obrigatória</v>
          </cell>
          <cell r="D3004" t="str">
            <v> UNID. ACAD. DE CIÊNCIAS EXATAS E DA NATUREZA</v>
          </cell>
          <cell r="E3004">
            <v>4</v>
          </cell>
          <cell r="F3004">
            <v>60</v>
          </cell>
          <cell r="G3004">
            <v>2011</v>
          </cell>
        </row>
        <row r="3005">
          <cell r="A3005">
            <v>2102247</v>
          </cell>
          <cell r="B3005" t="str">
            <v>QUÍMICA GERAL I</v>
          </cell>
          <cell r="C3005" t="str">
            <v>Obrigatória</v>
          </cell>
          <cell r="D3005" t="str">
            <v> UNID. ACAD. DE CIÊNCIAS EXATAS E DA NATUREZA</v>
          </cell>
          <cell r="E3005">
            <v>4</v>
          </cell>
          <cell r="F3005">
            <v>60</v>
          </cell>
          <cell r="G3005">
            <v>2011</v>
          </cell>
        </row>
        <row r="3006">
          <cell r="A3006">
            <v>2102248</v>
          </cell>
          <cell r="B3006" t="str">
            <v>QUÍMICA GERAL EXPERIMENTAL I</v>
          </cell>
          <cell r="C3006" t="str">
            <v>Obrigatória</v>
          </cell>
          <cell r="D3006" t="str">
            <v> UNID. ACAD. DE CIÊNCIAS EXATAS E DA NATUREZA</v>
          </cell>
          <cell r="E3006">
            <v>2</v>
          </cell>
          <cell r="F3006">
            <v>30</v>
          </cell>
          <cell r="G3006">
            <v>2011</v>
          </cell>
        </row>
        <row r="3007">
          <cell r="A3007">
            <v>2102249</v>
          </cell>
          <cell r="B3007" t="str">
            <v>FUNDAMENTOS DE QUÍMICA</v>
          </cell>
          <cell r="C3007" t="str">
            <v>Obrigatória</v>
          </cell>
          <cell r="D3007" t="str">
            <v> UNID. ACAD. DE CIÊNCIAS EXATAS E DA NATUREZA</v>
          </cell>
          <cell r="E3007">
            <v>4</v>
          </cell>
          <cell r="F3007">
            <v>60</v>
          </cell>
          <cell r="G3007">
            <v>2011</v>
          </cell>
        </row>
        <row r="3008">
          <cell r="A3008">
            <v>2102250</v>
          </cell>
          <cell r="B3008" t="str">
            <v>FÍSICA PARA CIÊNCIAS BIOLÓGICAS</v>
          </cell>
          <cell r="C3008" t="str">
            <v>Obrigatória</v>
          </cell>
          <cell r="D3008" t="str">
            <v> UNID. ACAD. DE CIÊNCIAS EXATAS E DA NATUREZA</v>
          </cell>
          <cell r="E3008">
            <v>3</v>
          </cell>
          <cell r="F3008">
            <v>45</v>
          </cell>
          <cell r="G3008">
            <v>2011</v>
          </cell>
        </row>
        <row r="3009">
          <cell r="A3009">
            <v>2102251</v>
          </cell>
          <cell r="B3009" t="str">
            <v>INFORMÁTICA NO ENSINO DE MATEMÁTICA</v>
          </cell>
          <cell r="C3009" t="str">
            <v>Obrigatória</v>
          </cell>
          <cell r="D3009" t="str">
            <v> UNID. ACAD. DE CIÊNCIAS EXATAS E DA NATUREZA</v>
          </cell>
          <cell r="E3009">
            <v>4</v>
          </cell>
          <cell r="F3009">
            <v>60</v>
          </cell>
          <cell r="G3009">
            <v>2011</v>
          </cell>
        </row>
        <row r="3010">
          <cell r="A3010">
            <v>2102252</v>
          </cell>
          <cell r="B3010" t="str">
            <v>CALCULO DIFERENCIAL E INTEGRAL I</v>
          </cell>
          <cell r="C3010" t="str">
            <v>Obrigatória</v>
          </cell>
          <cell r="D3010" t="str">
            <v> UNID. ACAD. DE CIÊNCIAS EXATAS E DA NATUREZA</v>
          </cell>
          <cell r="E3010">
            <v>4</v>
          </cell>
          <cell r="F3010">
            <v>60</v>
          </cell>
          <cell r="G3010">
            <v>2011</v>
          </cell>
        </row>
        <row r="3011">
          <cell r="A3011">
            <v>2102253</v>
          </cell>
          <cell r="B3011" t="str">
            <v>GEOMETRIA EUCLIDIANA PLANA</v>
          </cell>
          <cell r="C3011" t="str">
            <v>Obrigatória</v>
          </cell>
          <cell r="D3011" t="str">
            <v> UNID. ACAD. DE CIÊNCIAS EXATAS E DA NATUREZA</v>
          </cell>
          <cell r="E3011">
            <v>4</v>
          </cell>
          <cell r="F3011">
            <v>60</v>
          </cell>
          <cell r="G3011">
            <v>2011</v>
          </cell>
        </row>
        <row r="3012">
          <cell r="A3012">
            <v>2102254</v>
          </cell>
          <cell r="B3012" t="str">
            <v>ÁLGEBRA VETORIAL E GEOMETRIA ANALÍTICA</v>
          </cell>
          <cell r="C3012" t="str">
            <v>Obrigatória</v>
          </cell>
          <cell r="D3012" t="str">
            <v> UNID. ACAD. DE CIÊNCIAS EXATAS E DA NATUREZA</v>
          </cell>
          <cell r="E3012">
            <v>4</v>
          </cell>
          <cell r="F3012">
            <v>60</v>
          </cell>
          <cell r="G3012">
            <v>2011</v>
          </cell>
        </row>
        <row r="3013">
          <cell r="A3013">
            <v>2102255</v>
          </cell>
          <cell r="B3013" t="str">
            <v>QUÍMICA GERAL II</v>
          </cell>
          <cell r="C3013" t="str">
            <v>Obrigatória</v>
          </cell>
          <cell r="D3013" t="str">
            <v> UNID. ACAD. DE CIÊNCIAS EXATAS E DA NATUREZA</v>
          </cell>
          <cell r="E3013">
            <v>4</v>
          </cell>
          <cell r="F3013">
            <v>60</v>
          </cell>
          <cell r="G3013">
            <v>2011</v>
          </cell>
        </row>
        <row r="3014">
          <cell r="A3014">
            <v>2102256</v>
          </cell>
          <cell r="B3014" t="str">
            <v>QUÍMICA GERAL EXPERIMENTAL II</v>
          </cell>
          <cell r="C3014" t="str">
            <v>Obrigatória</v>
          </cell>
          <cell r="D3014" t="str">
            <v> UNID. ACAD. DE CIÊNCIAS EXATAS E DA NATUREZA</v>
          </cell>
          <cell r="E3014">
            <v>2</v>
          </cell>
          <cell r="F3014">
            <v>30</v>
          </cell>
          <cell r="G3014">
            <v>2011</v>
          </cell>
        </row>
        <row r="3015">
          <cell r="A3015">
            <v>2102257</v>
          </cell>
          <cell r="B3015" t="str">
            <v>TÓPICOS EM HISTÓRIA DA QUÍMICA</v>
          </cell>
          <cell r="C3015" t="str">
            <v>Obrigatória</v>
          </cell>
          <cell r="D3015" t="str">
            <v> UNID. ACAD. DE CIÊNCIAS EXATAS E DA NATUREZA</v>
          </cell>
          <cell r="E3015">
            <v>2</v>
          </cell>
          <cell r="F3015">
            <v>30</v>
          </cell>
          <cell r="G3015">
            <v>2011</v>
          </cell>
        </row>
        <row r="3016">
          <cell r="A3016">
            <v>2102259</v>
          </cell>
          <cell r="B3016" t="str">
            <v>METODOLOGIA CIENCTIFICA APLIC A BIOLOGIA</v>
          </cell>
          <cell r="C3016" t="str">
            <v>Obrigatória</v>
          </cell>
          <cell r="D3016" t="str">
            <v> UNID. ACAD. DE CIÊNCIAS EXATAS E DA NATUREZA</v>
          </cell>
          <cell r="E3016">
            <v>2</v>
          </cell>
          <cell r="F3016">
            <v>30</v>
          </cell>
          <cell r="G3016">
            <v>2011</v>
          </cell>
        </row>
        <row r="3017">
          <cell r="A3017">
            <v>2102260</v>
          </cell>
          <cell r="B3017" t="str">
            <v>CALC DIF E INTEG DAS FUNC DE UMA VARIAVE</v>
          </cell>
          <cell r="C3017" t="str">
            <v>Obrigatória</v>
          </cell>
          <cell r="D3017" t="str">
            <v> UNID. ACAD. DE CIÊNCIAS EXATAS E DA NATUREZA</v>
          </cell>
          <cell r="E3017">
            <v>4</v>
          </cell>
          <cell r="F3017">
            <v>60</v>
          </cell>
          <cell r="G3017">
            <v>2011</v>
          </cell>
        </row>
        <row r="3018">
          <cell r="A3018">
            <v>2102261</v>
          </cell>
          <cell r="B3018" t="str">
            <v>SEMIN DE HIST E FILOSOF DAS C. NATURAIS</v>
          </cell>
          <cell r="C3018" t="str">
            <v>Complementar</v>
          </cell>
          <cell r="D3018" t="str">
            <v> UNID. ACAD. DE CIÊNCIAS EXATAS E DA NATUREZA</v>
          </cell>
          <cell r="E3018">
            <v>4</v>
          </cell>
          <cell r="F3018">
            <v>60</v>
          </cell>
          <cell r="G3018">
            <v>2011</v>
          </cell>
        </row>
        <row r="3019">
          <cell r="A3019">
            <v>2102262</v>
          </cell>
          <cell r="B3019" t="str">
            <v>ECOLOGIA GERAL</v>
          </cell>
          <cell r="C3019" t="str">
            <v>Obrigatória</v>
          </cell>
          <cell r="D3019" t="str">
            <v> UNID. ACAD. DE CIÊNCIAS EXATAS E DA NATUREZA</v>
          </cell>
          <cell r="E3019">
            <v>4</v>
          </cell>
          <cell r="F3019">
            <v>60</v>
          </cell>
          <cell r="G3019">
            <v>2011</v>
          </cell>
        </row>
        <row r="3020">
          <cell r="A3020">
            <v>2102263</v>
          </cell>
          <cell r="B3020" t="str">
            <v>CALC DIF E INTEG DAS FUNC DE VARIAS VARI</v>
          </cell>
          <cell r="C3020" t="str">
            <v>Obrigatória</v>
          </cell>
          <cell r="D3020" t="str">
            <v> UNID. ACAD. DE CIÊNCIAS EXATAS E DA NATUREZA</v>
          </cell>
          <cell r="E3020">
            <v>4</v>
          </cell>
          <cell r="F3020">
            <v>60</v>
          </cell>
          <cell r="G3020">
            <v>2011</v>
          </cell>
        </row>
        <row r="3021">
          <cell r="A3021">
            <v>2102264</v>
          </cell>
          <cell r="B3021" t="str">
            <v>FUNDAMENTOS DA MECÂNICA CLÁSSICA I</v>
          </cell>
          <cell r="C3021" t="str">
            <v>Obrigatória</v>
          </cell>
          <cell r="D3021" t="str">
            <v> UNID. ACAD. DE CIÊNCIAS EXATAS E DA NATUREZA</v>
          </cell>
          <cell r="E3021">
            <v>4</v>
          </cell>
          <cell r="F3021">
            <v>60</v>
          </cell>
          <cell r="G3021">
            <v>2011</v>
          </cell>
        </row>
        <row r="3022">
          <cell r="A3022">
            <v>2102265</v>
          </cell>
          <cell r="B3022" t="str">
            <v>INFORM E ENS DAS CIENC NAT NA EDUC BASIC</v>
          </cell>
          <cell r="C3022" t="str">
            <v>Obrigatória</v>
          </cell>
          <cell r="D3022" t="str">
            <v> UNID. ACAD. DE CIÊNCIAS EXATAS E DA NATUREZA</v>
          </cell>
          <cell r="E3022">
            <v>4</v>
          </cell>
          <cell r="F3022">
            <v>60</v>
          </cell>
          <cell r="G3022">
            <v>2011</v>
          </cell>
        </row>
        <row r="3023">
          <cell r="A3023">
            <v>2102266</v>
          </cell>
          <cell r="B3023" t="str">
            <v>PRÁT. ENS. FÍSICA NO ENS. FUNDAMENTAL</v>
          </cell>
          <cell r="C3023" t="str">
            <v>Obrigatória</v>
          </cell>
          <cell r="D3023" t="str">
            <v> UNID. ACAD. DE CIÊNCIAS EXATAS E DA NATUREZA</v>
          </cell>
          <cell r="E3023">
            <v>4</v>
          </cell>
          <cell r="F3023">
            <v>60</v>
          </cell>
          <cell r="G3023">
            <v>2011</v>
          </cell>
        </row>
        <row r="3024">
          <cell r="A3024">
            <v>2102267</v>
          </cell>
          <cell r="B3024" t="str">
            <v>QUÍMICA ORGÂNICA I</v>
          </cell>
          <cell r="C3024" t="str">
            <v>Obrigatória</v>
          </cell>
          <cell r="D3024" t="str">
            <v> UNID. ACAD. DE CIÊNCIAS EXATAS E DA NATUREZA</v>
          </cell>
          <cell r="E3024">
            <v>4</v>
          </cell>
          <cell r="F3024">
            <v>60</v>
          </cell>
          <cell r="G3024">
            <v>2011</v>
          </cell>
        </row>
        <row r="3025">
          <cell r="A3025">
            <v>2102268</v>
          </cell>
          <cell r="B3025" t="str">
            <v>QUÍMICA ORGÂNICA EXPERIMENTAL</v>
          </cell>
          <cell r="C3025" t="str">
            <v>Obrigatória</v>
          </cell>
          <cell r="D3025" t="str">
            <v> UNID. ACAD. DE CIÊNCIAS EXATAS E DA NATUREZA</v>
          </cell>
          <cell r="E3025">
            <v>2</v>
          </cell>
          <cell r="F3025">
            <v>30</v>
          </cell>
          <cell r="G3025">
            <v>2011</v>
          </cell>
        </row>
        <row r="3026">
          <cell r="A3026">
            <v>2102269</v>
          </cell>
          <cell r="B3026" t="str">
            <v>CALCULO DIFERENCIAL E INTEGRAL II</v>
          </cell>
          <cell r="C3026" t="str">
            <v>Obrigatória</v>
          </cell>
          <cell r="D3026" t="str">
            <v> UNID. ACAD. DE CIÊNCIAS EXATAS E DA NATUREZA</v>
          </cell>
          <cell r="E3026">
            <v>4</v>
          </cell>
          <cell r="F3026">
            <v>60</v>
          </cell>
          <cell r="G3026">
            <v>2011</v>
          </cell>
        </row>
        <row r="3027">
          <cell r="A3027">
            <v>2102271</v>
          </cell>
          <cell r="B3027" t="str">
            <v>MATEMÁTICA BÁSICA</v>
          </cell>
          <cell r="C3027" t="str">
            <v>Obrigatória</v>
          </cell>
          <cell r="D3027" t="str">
            <v> UNID. ACAD. DE CIÊNCIAS EXATAS E DA NATUREZA</v>
          </cell>
          <cell r="E3027">
            <v>4</v>
          </cell>
          <cell r="F3027">
            <v>60</v>
          </cell>
          <cell r="G3027">
            <v>2011</v>
          </cell>
        </row>
        <row r="3028">
          <cell r="A3028">
            <v>2102272</v>
          </cell>
          <cell r="B3028" t="str">
            <v>GEOMETRIA EUCLIDIANA ESPACIAL</v>
          </cell>
          <cell r="C3028" t="str">
            <v>Obrigatória</v>
          </cell>
          <cell r="D3028" t="str">
            <v> UNID. ACAD. DE CIÊNCIAS EXATAS E DA NATUREZA</v>
          </cell>
          <cell r="E3028">
            <v>4</v>
          </cell>
          <cell r="F3028">
            <v>60</v>
          </cell>
          <cell r="G3028">
            <v>2011</v>
          </cell>
        </row>
        <row r="3029">
          <cell r="A3029">
            <v>2102273</v>
          </cell>
          <cell r="B3029" t="str">
            <v>METODOLOGIA DO ENSINO DE MATEMÁTICA I</v>
          </cell>
          <cell r="C3029" t="str">
            <v>Obrigatória</v>
          </cell>
          <cell r="D3029" t="str">
            <v> UNID. ACAD. DE CIÊNCIAS EXATAS E DA NATUREZA</v>
          </cell>
          <cell r="E3029">
            <v>4</v>
          </cell>
          <cell r="F3029">
            <v>60</v>
          </cell>
          <cell r="G3029">
            <v>2011</v>
          </cell>
        </row>
        <row r="3030">
          <cell r="A3030">
            <v>2102274</v>
          </cell>
          <cell r="B3030" t="str">
            <v>FUNDAMENTOS DA QUÍMICA ORGANICA</v>
          </cell>
          <cell r="C3030" t="str">
            <v>Obrigatória</v>
          </cell>
          <cell r="D3030" t="str">
            <v> UNID. ACAD. DE CIÊNCIAS EXATAS E DA NATUREZA</v>
          </cell>
          <cell r="E3030">
            <v>4</v>
          </cell>
          <cell r="F3030">
            <v>60</v>
          </cell>
          <cell r="G3030">
            <v>2011</v>
          </cell>
        </row>
        <row r="3031">
          <cell r="A3031">
            <v>2102275</v>
          </cell>
          <cell r="B3031" t="str">
            <v>ENS DA FIS P/ JOVENS E ADULT NA EDUC BAS</v>
          </cell>
          <cell r="C3031" t="str">
            <v>Complementar</v>
          </cell>
          <cell r="D3031" t="str">
            <v> UNID. ACAD. DE CIÊNCIAS EXATAS E DA NATUREZA</v>
          </cell>
          <cell r="E3031">
            <v>4</v>
          </cell>
          <cell r="F3031">
            <v>60</v>
          </cell>
          <cell r="G3031">
            <v>2011</v>
          </cell>
        </row>
        <row r="3032">
          <cell r="A3032">
            <v>2102276</v>
          </cell>
          <cell r="B3032" t="str">
            <v>QUÍMICA ORGÂNICA II</v>
          </cell>
          <cell r="C3032" t="str">
            <v>Obrigatória</v>
          </cell>
          <cell r="D3032" t="str">
            <v> UNID. ACAD. DE CIÊNCIAS EXATAS E DA NATUREZA</v>
          </cell>
          <cell r="E3032">
            <v>4</v>
          </cell>
          <cell r="F3032">
            <v>60</v>
          </cell>
          <cell r="G3032">
            <v>2011</v>
          </cell>
        </row>
        <row r="3033">
          <cell r="A3033">
            <v>2102277</v>
          </cell>
          <cell r="B3033" t="str">
            <v>FÍSICO-QUÍMICA I</v>
          </cell>
          <cell r="C3033" t="str">
            <v>Obrigatória</v>
          </cell>
          <cell r="D3033" t="str">
            <v> UNID. ACAD. DE CIÊNCIAS EXATAS E DA NATUREZA</v>
          </cell>
          <cell r="E3033">
            <v>4</v>
          </cell>
          <cell r="F3033">
            <v>60</v>
          </cell>
          <cell r="G3033">
            <v>2011</v>
          </cell>
        </row>
        <row r="3034">
          <cell r="A3034">
            <v>2102278</v>
          </cell>
          <cell r="B3034" t="str">
            <v>INSTRUMENTAÇÃO PARA O ENSINO DE QUÍMICA</v>
          </cell>
          <cell r="C3034" t="str">
            <v>Obrigatória</v>
          </cell>
          <cell r="D3034" t="str">
            <v> UNID. ACAD. DE CIÊNCIAS EXATAS E DA NATUREZA</v>
          </cell>
          <cell r="E3034">
            <v>2</v>
          </cell>
          <cell r="F3034">
            <v>30</v>
          </cell>
          <cell r="G3034">
            <v>2011</v>
          </cell>
        </row>
        <row r="3035">
          <cell r="A3035">
            <v>2102279</v>
          </cell>
          <cell r="B3035" t="str">
            <v>FUNDAMENTOS DA MECÂNICA CLÁSSICA II</v>
          </cell>
          <cell r="C3035" t="str">
            <v>Obrigatória</v>
          </cell>
          <cell r="D3035" t="str">
            <v> UNID. ACAD. DE CIÊNCIAS EXATAS E DA NATUREZA</v>
          </cell>
          <cell r="E3035">
            <v>4</v>
          </cell>
          <cell r="F3035">
            <v>60</v>
          </cell>
          <cell r="G3035">
            <v>2011</v>
          </cell>
        </row>
        <row r="3036">
          <cell r="A3036">
            <v>2102280</v>
          </cell>
          <cell r="B3036" t="str">
            <v>EQUACOES DIFERENCIAIS</v>
          </cell>
          <cell r="C3036" t="str">
            <v>Obrigatória</v>
          </cell>
          <cell r="D3036" t="str">
            <v> UNID. ACAD. DE CIÊNCIAS EXATAS E DA NATUREZA</v>
          </cell>
          <cell r="E3036">
            <v>4</v>
          </cell>
          <cell r="F3036">
            <v>60</v>
          </cell>
          <cell r="G3036">
            <v>2011</v>
          </cell>
        </row>
        <row r="3037">
          <cell r="A3037">
            <v>2102281</v>
          </cell>
          <cell r="B3037" t="str">
            <v>FÍSICA EXPERIMENTAL I</v>
          </cell>
          <cell r="C3037" t="str">
            <v>Obrigatória</v>
          </cell>
          <cell r="D3037" t="str">
            <v> UNID. ACAD. DE CIÊNCIAS EXATAS E DA NATUREZA</v>
          </cell>
          <cell r="E3037">
            <v>4</v>
          </cell>
          <cell r="F3037">
            <v>60</v>
          </cell>
          <cell r="G3037">
            <v>2011</v>
          </cell>
        </row>
        <row r="3038">
          <cell r="A3038">
            <v>2102282</v>
          </cell>
          <cell r="B3038" t="str">
            <v>INST. P/ O ENS. DA FÍSICA NA ED. BÁSICA</v>
          </cell>
          <cell r="C3038" t="str">
            <v>Obrigatória</v>
          </cell>
          <cell r="D3038" t="str">
            <v> UNID. ACAD. DE CIÊNCIAS EXATAS E DA NATUREZA</v>
          </cell>
          <cell r="E3038">
            <v>4</v>
          </cell>
          <cell r="F3038">
            <v>60</v>
          </cell>
          <cell r="G3038">
            <v>2011</v>
          </cell>
        </row>
        <row r="3039">
          <cell r="A3039">
            <v>2102283</v>
          </cell>
          <cell r="B3039" t="str">
            <v>SEMINÁRIO DE PESQUISA EM ENS. DA FÍSICA</v>
          </cell>
          <cell r="C3039" t="str">
            <v>Obrigatória</v>
          </cell>
          <cell r="D3039" t="str">
            <v> UNID. ACAD. DE CIÊNCIAS EXATAS E DA NATUREZA</v>
          </cell>
          <cell r="E3039">
            <v>4</v>
          </cell>
          <cell r="F3039">
            <v>60</v>
          </cell>
          <cell r="G3039">
            <v>2011</v>
          </cell>
        </row>
        <row r="3040">
          <cell r="A3040">
            <v>2102284</v>
          </cell>
          <cell r="B3040" t="str">
            <v>CALCULO DIFERENCIAL E INTEGRAL III</v>
          </cell>
          <cell r="C3040" t="str">
            <v>Obrigatória</v>
          </cell>
          <cell r="D3040" t="str">
            <v> UNID. ACAD. DE CIÊNCIAS EXATAS E DA NATUREZA</v>
          </cell>
          <cell r="E3040">
            <v>4</v>
          </cell>
          <cell r="F3040">
            <v>60</v>
          </cell>
          <cell r="G3040">
            <v>2011</v>
          </cell>
        </row>
        <row r="3041">
          <cell r="A3041">
            <v>2102287</v>
          </cell>
          <cell r="B3041" t="str">
            <v>TEQ (A CONTEXTUALIZ.DO ENS. DE QUÍMICA)</v>
          </cell>
          <cell r="C3041" t="str">
            <v>Optativa</v>
          </cell>
          <cell r="D3041" t="str">
            <v> UNID. ACAD. DE CIÊNCIAS EXATAS E DA NATUREZA</v>
          </cell>
          <cell r="E3041">
            <v>2</v>
          </cell>
          <cell r="F3041">
            <v>30</v>
          </cell>
          <cell r="G3041">
            <v>2011</v>
          </cell>
        </row>
        <row r="3042">
          <cell r="A3042">
            <v>2102288</v>
          </cell>
          <cell r="B3042" t="str">
            <v>INTRODUÇÃO À TEORIA DOS NUMEROS</v>
          </cell>
          <cell r="C3042" t="str">
            <v>Obrigatória</v>
          </cell>
          <cell r="D3042" t="str">
            <v> UNID. ACAD. DE CIÊNCIAS EXATAS E DA NATUREZA</v>
          </cell>
          <cell r="E3042">
            <v>4</v>
          </cell>
          <cell r="F3042">
            <v>60</v>
          </cell>
          <cell r="G3042">
            <v>2011</v>
          </cell>
        </row>
        <row r="3043">
          <cell r="A3043">
            <v>2102289</v>
          </cell>
          <cell r="B3043" t="str">
            <v>INTRODUÇÃO À HISTÓRIA DA MATEMÁTICA</v>
          </cell>
          <cell r="C3043" t="str">
            <v>Obrigatória</v>
          </cell>
          <cell r="D3043" t="str">
            <v> UNID. ACAD. DE CIÊNCIAS EXATAS E DA NATUREZA</v>
          </cell>
          <cell r="E3043">
            <v>4</v>
          </cell>
          <cell r="F3043">
            <v>60</v>
          </cell>
          <cell r="G3043">
            <v>2011</v>
          </cell>
        </row>
        <row r="3044">
          <cell r="A3044">
            <v>2102290</v>
          </cell>
          <cell r="B3044" t="str">
            <v>PRAT DE ENS DE MATEMA NO ENS FUNDAMENTAL</v>
          </cell>
          <cell r="C3044" t="str">
            <v>Obrigatória</v>
          </cell>
          <cell r="D3044" t="str">
            <v> UNID. ACAD. DE CIÊNCIAS EXATAS E DA NATUREZA</v>
          </cell>
          <cell r="E3044">
            <v>4</v>
          </cell>
          <cell r="F3044">
            <v>60</v>
          </cell>
          <cell r="G3044">
            <v>2011</v>
          </cell>
        </row>
        <row r="3045">
          <cell r="A3045">
            <v>2102291</v>
          </cell>
          <cell r="B3045" t="str">
            <v>METODOLOGIA DO ENSINO DE MATEMÁTICA II</v>
          </cell>
          <cell r="C3045" t="str">
            <v>Obrigatória</v>
          </cell>
          <cell r="D3045" t="str">
            <v> UNID. ACAD. DE CIÊNCIAS EXATAS E DA NATUREZA</v>
          </cell>
          <cell r="E3045">
            <v>4</v>
          </cell>
          <cell r="F3045">
            <v>60</v>
          </cell>
          <cell r="G3045">
            <v>2011</v>
          </cell>
        </row>
        <row r="3046">
          <cell r="A3046">
            <v>2102292</v>
          </cell>
          <cell r="B3046" t="str">
            <v>MATEMÁTICA FINANCEIRA</v>
          </cell>
          <cell r="C3046" t="str">
            <v>Obrigatória</v>
          </cell>
          <cell r="D3046" t="str">
            <v> UNID. ACAD. DE CIÊNCIAS EXATAS E DA NATUREZA</v>
          </cell>
          <cell r="E3046">
            <v>3</v>
          </cell>
          <cell r="F3046">
            <v>45</v>
          </cell>
          <cell r="G3046">
            <v>2011</v>
          </cell>
        </row>
        <row r="3047">
          <cell r="A3047">
            <v>2102293</v>
          </cell>
          <cell r="B3047" t="str">
            <v>ESTAGIO SUPERVISIONADO I</v>
          </cell>
          <cell r="C3047" t="str">
            <v>Complementar</v>
          </cell>
          <cell r="D3047" t="str">
            <v> UNID. ACAD. DE CIÊNCIAS EXATAS E DA NATUREZA</v>
          </cell>
          <cell r="E3047">
            <v>7</v>
          </cell>
          <cell r="F3047">
            <v>105</v>
          </cell>
          <cell r="G3047">
            <v>2011</v>
          </cell>
        </row>
        <row r="3048">
          <cell r="A3048">
            <v>2102294</v>
          </cell>
          <cell r="B3048" t="str">
            <v>FUNDAMENTOS DA TEMODINAMICA E DA OPTICA</v>
          </cell>
          <cell r="C3048" t="str">
            <v>Obrigatória</v>
          </cell>
          <cell r="D3048" t="str">
            <v> UNID. ACAD. DE CIÊNCIAS EXATAS E DA NATUREZA</v>
          </cell>
          <cell r="E3048">
            <v>4</v>
          </cell>
          <cell r="F3048">
            <v>60</v>
          </cell>
          <cell r="G3048">
            <v>2011</v>
          </cell>
        </row>
        <row r="3049">
          <cell r="A3049">
            <v>2102295</v>
          </cell>
          <cell r="B3049" t="str">
            <v>MECÂNICA GERAL</v>
          </cell>
          <cell r="C3049" t="str">
            <v>Obrigatória</v>
          </cell>
          <cell r="D3049" t="str">
            <v> UNID. ACAD. DE CIÊNCIAS EXATAS E DA NATUREZA</v>
          </cell>
          <cell r="E3049">
            <v>4</v>
          </cell>
          <cell r="F3049">
            <v>60</v>
          </cell>
          <cell r="G3049">
            <v>2011</v>
          </cell>
        </row>
        <row r="3050">
          <cell r="A3050">
            <v>2102296</v>
          </cell>
          <cell r="B3050" t="str">
            <v>PRÁTICA DO ENS DA FÍSICA NO ENS MÉDIO I</v>
          </cell>
          <cell r="C3050" t="str">
            <v>Obrigatória</v>
          </cell>
          <cell r="D3050" t="str">
            <v> UNID. ACAD. DE CIÊNCIAS EXATAS E DA NATUREZA</v>
          </cell>
          <cell r="E3050">
            <v>4</v>
          </cell>
          <cell r="F3050">
            <v>60</v>
          </cell>
          <cell r="G3050">
            <v>2011</v>
          </cell>
        </row>
        <row r="3051">
          <cell r="A3051">
            <v>2102297</v>
          </cell>
          <cell r="B3051" t="str">
            <v>FÍSICO-QUÍMICA II</v>
          </cell>
          <cell r="C3051" t="str">
            <v>Obrigatória</v>
          </cell>
          <cell r="D3051" t="str">
            <v> UNID. ACAD. DE CIÊNCIAS EXATAS E DA NATUREZA</v>
          </cell>
          <cell r="E3051">
            <v>4</v>
          </cell>
          <cell r="F3051">
            <v>60</v>
          </cell>
          <cell r="G3051">
            <v>2011</v>
          </cell>
        </row>
        <row r="3052">
          <cell r="A3052">
            <v>2102298</v>
          </cell>
          <cell r="B3052" t="str">
            <v>TÓPICOS EM QUÍMICA AMBIENTAL</v>
          </cell>
          <cell r="C3052" t="str">
            <v>Obrigatória</v>
          </cell>
          <cell r="D3052" t="str">
            <v> UNID. ACAD. DE CIÊNCIAS EXATAS E DA NATUREZA</v>
          </cell>
          <cell r="E3052">
            <v>4</v>
          </cell>
          <cell r="F3052">
            <v>60</v>
          </cell>
          <cell r="G3052">
            <v>2011</v>
          </cell>
        </row>
        <row r="3053">
          <cell r="A3053">
            <v>2102299</v>
          </cell>
          <cell r="B3053" t="str">
            <v>QUÍMICA ANALÍTICA QUALITATIVA</v>
          </cell>
          <cell r="C3053" t="str">
            <v>Obrigatória</v>
          </cell>
          <cell r="D3053" t="str">
            <v> UNID. ACAD. DE CIÊNCIAS EXATAS E DA NATUREZA</v>
          </cell>
          <cell r="E3053">
            <v>6</v>
          </cell>
          <cell r="F3053">
            <v>90</v>
          </cell>
          <cell r="G3053">
            <v>2011</v>
          </cell>
        </row>
        <row r="3054">
          <cell r="A3054">
            <v>2102300</v>
          </cell>
          <cell r="B3054" t="str">
            <v>ANATOMIA E MORFOLOGIA VEGETAL</v>
          </cell>
          <cell r="C3054" t="str">
            <v>Obrigatória</v>
          </cell>
          <cell r="D3054" t="str">
            <v> UNID. ACAD. DE CIÊNCIAS EXATAS E DA NATUREZA</v>
          </cell>
          <cell r="E3054">
            <v>4</v>
          </cell>
          <cell r="F3054">
            <v>60</v>
          </cell>
          <cell r="G3054">
            <v>2011</v>
          </cell>
        </row>
        <row r="3055">
          <cell r="A3055">
            <v>2102301</v>
          </cell>
          <cell r="B3055" t="str">
            <v>ZOOLOGIA DOS VERTEBRADOS I</v>
          </cell>
          <cell r="C3055" t="str">
            <v>Obrigatória</v>
          </cell>
          <cell r="D3055" t="str">
            <v> UNID. ACAD. DE CIÊNCIAS EXATAS E DA NATUREZA</v>
          </cell>
          <cell r="E3055">
            <v>4</v>
          </cell>
          <cell r="F3055">
            <v>60</v>
          </cell>
          <cell r="G3055">
            <v>2011</v>
          </cell>
        </row>
        <row r="3056">
          <cell r="A3056">
            <v>2102302</v>
          </cell>
          <cell r="B3056" t="str">
            <v>ECOLOGIA DE COMUNIDADES</v>
          </cell>
          <cell r="C3056" t="str">
            <v>Obrigatória</v>
          </cell>
          <cell r="D3056" t="str">
            <v> UNID. ACAD. DE CIÊNCIAS EXATAS E DA NATUREZA</v>
          </cell>
          <cell r="E3056">
            <v>4</v>
          </cell>
          <cell r="F3056">
            <v>60</v>
          </cell>
          <cell r="G3056">
            <v>2011</v>
          </cell>
        </row>
        <row r="3057">
          <cell r="A3057">
            <v>2102303</v>
          </cell>
          <cell r="B3057" t="str">
            <v>EVOLUCAO BIOLOGICA</v>
          </cell>
          <cell r="C3057" t="str">
            <v>Obrigatória</v>
          </cell>
          <cell r="D3057" t="str">
            <v> UNID. ACAD. DE CIÊNCIAS EXATAS E DA NATUREZA</v>
          </cell>
          <cell r="E3057">
            <v>4</v>
          </cell>
          <cell r="F3057">
            <v>60</v>
          </cell>
          <cell r="G3057">
            <v>2011</v>
          </cell>
        </row>
        <row r="3058">
          <cell r="A3058">
            <v>2102304</v>
          </cell>
          <cell r="B3058" t="str">
            <v>ESTAGIO SUPERVISIONADO I</v>
          </cell>
          <cell r="C3058" t="str">
            <v>Complementar</v>
          </cell>
          <cell r="D3058" t="str">
            <v> UNID. ACAD. DE CIÊNCIAS EXATAS E DA NATUREZA</v>
          </cell>
          <cell r="E3058">
            <v>5</v>
          </cell>
          <cell r="F3058">
            <v>75</v>
          </cell>
          <cell r="G3058" t="str">
            <v/>
          </cell>
        </row>
        <row r="3059">
          <cell r="A3059">
            <v>2102305</v>
          </cell>
          <cell r="B3059" t="str">
            <v>ZOOLOGIA DOS INVERTEBRADOS I</v>
          </cell>
          <cell r="C3059" t="str">
            <v>Obrigatória</v>
          </cell>
          <cell r="D3059" t="str">
            <v> UNID. ACAD. DE CIÊNCIAS EXATAS E DA NATUREZA</v>
          </cell>
          <cell r="E3059">
            <v>4</v>
          </cell>
          <cell r="F3059">
            <v>60</v>
          </cell>
          <cell r="G3059">
            <v>2011</v>
          </cell>
        </row>
        <row r="3060">
          <cell r="A3060">
            <v>2102306</v>
          </cell>
          <cell r="B3060" t="str">
            <v>METOD E INST NO ENS DE C. E BIOLOGIA</v>
          </cell>
          <cell r="C3060" t="str">
            <v>Obrigatória</v>
          </cell>
          <cell r="D3060" t="str">
            <v> UNID. ACAD. DE CIÊNCIAS EXATAS E DA NATUREZA</v>
          </cell>
          <cell r="E3060">
            <v>4</v>
          </cell>
          <cell r="F3060">
            <v>60</v>
          </cell>
          <cell r="G3060">
            <v>2011</v>
          </cell>
        </row>
        <row r="3061">
          <cell r="A3061">
            <v>2102307</v>
          </cell>
          <cell r="B3061" t="str">
            <v>BOTANICA CRIPTOGAMICA</v>
          </cell>
          <cell r="C3061" t="str">
            <v>Obrigatória</v>
          </cell>
          <cell r="D3061" t="str">
            <v> UNID. ACAD. DE CIÊNCIAS EXATAS E DA NATUREZA</v>
          </cell>
          <cell r="E3061">
            <v>4</v>
          </cell>
          <cell r="F3061">
            <v>60</v>
          </cell>
          <cell r="G3061">
            <v>2011</v>
          </cell>
        </row>
        <row r="3062">
          <cell r="A3062">
            <v>2102308</v>
          </cell>
          <cell r="B3062" t="str">
            <v>ZOOLOGIA DOS INVERTEBRADOS II</v>
          </cell>
          <cell r="C3062" t="str">
            <v>Obrigatória</v>
          </cell>
          <cell r="D3062" t="str">
            <v> UNID. ACAD. DE CIÊNCIAS EXATAS E DA NATUREZA</v>
          </cell>
          <cell r="E3062">
            <v>4</v>
          </cell>
          <cell r="F3062">
            <v>60</v>
          </cell>
          <cell r="G3062">
            <v>2011</v>
          </cell>
        </row>
        <row r="3063">
          <cell r="A3063">
            <v>2102309</v>
          </cell>
          <cell r="B3063" t="str">
            <v>ECOLOGIA GERAL</v>
          </cell>
          <cell r="C3063" t="str">
            <v>Obrigatória</v>
          </cell>
          <cell r="D3063" t="str">
            <v> UNID. ACAD. DE CIÊNCIAS EXATAS E DA NATUREZA</v>
          </cell>
          <cell r="E3063">
            <v>4</v>
          </cell>
          <cell r="F3063">
            <v>60</v>
          </cell>
          <cell r="G3063">
            <v>2011</v>
          </cell>
        </row>
        <row r="3064">
          <cell r="A3064">
            <v>2102310</v>
          </cell>
          <cell r="B3064" t="str">
            <v>ÁLGEBRA LINEAR</v>
          </cell>
          <cell r="C3064" t="str">
            <v>Obrigatória</v>
          </cell>
          <cell r="D3064" t="str">
            <v> UNID. ACAD. DE CIÊNCIAS EXATAS E DA NATUREZA</v>
          </cell>
          <cell r="E3064">
            <v>4</v>
          </cell>
          <cell r="F3064">
            <v>60</v>
          </cell>
          <cell r="G3064">
            <v>2011</v>
          </cell>
        </row>
        <row r="3065">
          <cell r="A3065">
            <v>2102311</v>
          </cell>
          <cell r="B3065" t="str">
            <v>ESTRUTURAS ALGÉBRICAS</v>
          </cell>
          <cell r="C3065" t="str">
            <v>Obrigatória</v>
          </cell>
          <cell r="D3065" t="str">
            <v> UNID. ACAD. DE CIÊNCIAS EXATAS E DA NATUREZA</v>
          </cell>
          <cell r="E3065">
            <v>4</v>
          </cell>
          <cell r="F3065">
            <v>60</v>
          </cell>
          <cell r="G3065">
            <v>2011</v>
          </cell>
        </row>
        <row r="3066">
          <cell r="A3066">
            <v>2102312</v>
          </cell>
          <cell r="B3066" t="str">
            <v>PRAT ENS MAT NO ENS MED E DE JOV E ADULT</v>
          </cell>
          <cell r="C3066" t="str">
            <v>Obrigatória</v>
          </cell>
          <cell r="D3066" t="str">
            <v> UNID. ACAD. DE CIÊNCIAS EXATAS E DA NATUREZA</v>
          </cell>
          <cell r="E3066">
            <v>4</v>
          </cell>
          <cell r="F3066">
            <v>60</v>
          </cell>
          <cell r="G3066">
            <v>2011</v>
          </cell>
        </row>
        <row r="3067">
          <cell r="A3067">
            <v>2102313</v>
          </cell>
          <cell r="B3067" t="str">
            <v>ESTAGIO CURRICULAR SUPERVISIONADO I</v>
          </cell>
          <cell r="C3067" t="str">
            <v>Complementar</v>
          </cell>
          <cell r="D3067" t="str">
            <v> UNID. ACAD. DE CIÊNCIAS EXATAS E DA NATUREZA</v>
          </cell>
          <cell r="E3067">
            <v>6</v>
          </cell>
          <cell r="F3067">
            <v>90</v>
          </cell>
          <cell r="G3067">
            <v>2011</v>
          </cell>
        </row>
        <row r="3068">
          <cell r="A3068">
            <v>2102314</v>
          </cell>
          <cell r="B3068" t="str">
            <v>FILOSOFIA DA EDUCAÇÃO MATEMÁTICA</v>
          </cell>
          <cell r="C3068" t="str">
            <v>Obrigatória</v>
          </cell>
          <cell r="D3068" t="str">
            <v> UNID. ACAD. DE CIÊNCIAS EXATAS E DA NATUREZA</v>
          </cell>
          <cell r="E3068">
            <v>4</v>
          </cell>
          <cell r="F3068">
            <v>60</v>
          </cell>
          <cell r="G3068">
            <v>2011</v>
          </cell>
        </row>
        <row r="3069">
          <cell r="A3069">
            <v>2102315</v>
          </cell>
          <cell r="B3069" t="str">
            <v>TEF(ELEM. FÍSICA TEÓRICA E EXPERIMENTAL)</v>
          </cell>
          <cell r="C3069" t="str">
            <v>Optativa</v>
          </cell>
          <cell r="D3069" t="str">
            <v> UNID. ACAD. DE CIÊNCIAS EXATAS E DA NATUREZA</v>
          </cell>
          <cell r="E3069">
            <v>4</v>
          </cell>
          <cell r="F3069">
            <v>60</v>
          </cell>
          <cell r="G3069">
            <v>2011</v>
          </cell>
        </row>
        <row r="3070">
          <cell r="A3070">
            <v>2102316</v>
          </cell>
          <cell r="B3070" t="str">
            <v>EQUACOES DIFERENCIAIS APLICADAS</v>
          </cell>
          <cell r="C3070" t="str">
            <v>Obrigatória</v>
          </cell>
          <cell r="D3070" t="str">
            <v> UNID. ACAD. DE CIÊNCIAS EXATAS E DA NATUREZA</v>
          </cell>
          <cell r="E3070">
            <v>4</v>
          </cell>
          <cell r="F3070">
            <v>60</v>
          </cell>
          <cell r="G3070">
            <v>2011</v>
          </cell>
        </row>
        <row r="3071">
          <cell r="A3071">
            <v>2102317</v>
          </cell>
          <cell r="B3071" t="str">
            <v>ESTAGIO CURRICULAR SUPERVISIONADO II</v>
          </cell>
          <cell r="C3071" t="str">
            <v>Complementar</v>
          </cell>
          <cell r="D3071" t="str">
            <v> UNID. ACAD. DE CIÊNCIAS EXATAS E DA NATUREZA</v>
          </cell>
          <cell r="E3071">
            <v>7</v>
          </cell>
          <cell r="F3071">
            <v>105</v>
          </cell>
          <cell r="G3071">
            <v>2011</v>
          </cell>
        </row>
        <row r="3072">
          <cell r="A3072">
            <v>2102318</v>
          </cell>
          <cell r="B3072" t="str">
            <v>QUÍMICA EXPERIMENTAL P/ EDUCAÇÃO BÁSICA</v>
          </cell>
          <cell r="C3072" t="str">
            <v>Obrigatória</v>
          </cell>
          <cell r="D3072" t="str">
            <v> UNID. ACAD. DE CIÊNCIAS EXATAS E DA NATUREZA</v>
          </cell>
          <cell r="E3072">
            <v>2</v>
          </cell>
          <cell r="F3072">
            <v>30</v>
          </cell>
          <cell r="G3072">
            <v>2011</v>
          </cell>
        </row>
        <row r="3073">
          <cell r="A3073">
            <v>2102319</v>
          </cell>
          <cell r="B3073" t="str">
            <v>QUÍMICA INORGÂNICA DESCRITIVA</v>
          </cell>
          <cell r="C3073" t="str">
            <v>Obrigatória</v>
          </cell>
          <cell r="D3073" t="str">
            <v> UNID. ACAD. DE CIÊNCIAS EXATAS E DA NATUREZA</v>
          </cell>
          <cell r="E3073">
            <v>4</v>
          </cell>
          <cell r="F3073">
            <v>60</v>
          </cell>
          <cell r="G3073">
            <v>2011</v>
          </cell>
        </row>
        <row r="3074">
          <cell r="A3074">
            <v>2102320</v>
          </cell>
          <cell r="B3074" t="str">
            <v>QUÍMICA ANALÍTICA QUANTITATIVA</v>
          </cell>
          <cell r="C3074" t="str">
            <v>Obrigatória</v>
          </cell>
          <cell r="D3074" t="str">
            <v> UNID. ACAD. DE CIÊNCIAS EXATAS E DA NATUREZA</v>
          </cell>
          <cell r="E3074">
            <v>6</v>
          </cell>
          <cell r="F3074">
            <v>90</v>
          </cell>
          <cell r="G3074">
            <v>2011</v>
          </cell>
        </row>
        <row r="3075">
          <cell r="A3075">
            <v>2102322</v>
          </cell>
          <cell r="B3075" t="str">
            <v>PRÁTICA DE ENSINO DE QUÍMICA I</v>
          </cell>
          <cell r="C3075" t="str">
            <v>Obrigatória</v>
          </cell>
          <cell r="D3075" t="str">
            <v> UNID. ACAD. DE CIÊNCIAS EXATAS E DA NATUREZA</v>
          </cell>
          <cell r="E3075">
            <v>3</v>
          </cell>
          <cell r="F3075">
            <v>45</v>
          </cell>
          <cell r="G3075">
            <v>2011</v>
          </cell>
        </row>
        <row r="3076">
          <cell r="A3076">
            <v>2102323</v>
          </cell>
          <cell r="B3076" t="str">
            <v>FÍSICA EXPERIMENTAL II</v>
          </cell>
          <cell r="C3076" t="str">
            <v>Obrigatória</v>
          </cell>
          <cell r="D3076" t="str">
            <v> UNID. ACAD. DE CIÊNCIAS EXATAS E DA NATUREZA</v>
          </cell>
          <cell r="E3076">
            <v>4</v>
          </cell>
          <cell r="F3076">
            <v>60</v>
          </cell>
          <cell r="G3076">
            <v>2011</v>
          </cell>
        </row>
        <row r="3077">
          <cell r="A3077">
            <v>2102324</v>
          </cell>
          <cell r="B3077" t="str">
            <v>FUNDAMENTOS DO ELETROMAGNETISMO</v>
          </cell>
          <cell r="C3077" t="str">
            <v>Obrigatória</v>
          </cell>
          <cell r="D3077" t="str">
            <v> UNID. ACAD. DE CIÊNCIAS EXATAS E DA NATUREZA</v>
          </cell>
          <cell r="E3077">
            <v>4</v>
          </cell>
          <cell r="F3077">
            <v>60</v>
          </cell>
          <cell r="G3077">
            <v>2011</v>
          </cell>
        </row>
        <row r="3078">
          <cell r="A3078">
            <v>2102325</v>
          </cell>
          <cell r="B3078" t="str">
            <v>PRÁTICA DO ENS DA FÍSICA NO ENS MÉDIO II</v>
          </cell>
          <cell r="C3078" t="str">
            <v>Obrigatória</v>
          </cell>
          <cell r="D3078" t="str">
            <v> UNID. ACAD. DE CIÊNCIAS EXATAS E DA NATUREZA</v>
          </cell>
          <cell r="E3078">
            <v>4</v>
          </cell>
          <cell r="F3078">
            <v>60</v>
          </cell>
          <cell r="G3078">
            <v>2011</v>
          </cell>
        </row>
        <row r="3079">
          <cell r="A3079">
            <v>2102326</v>
          </cell>
          <cell r="B3079" t="str">
            <v>TERMODINAMICA</v>
          </cell>
          <cell r="C3079" t="str">
            <v>Obrigatória</v>
          </cell>
          <cell r="D3079" t="str">
            <v> UNID. ACAD. DE CIÊNCIAS EXATAS E DA NATUREZA</v>
          </cell>
          <cell r="E3079">
            <v>4</v>
          </cell>
          <cell r="F3079">
            <v>60</v>
          </cell>
          <cell r="G3079">
            <v>2011</v>
          </cell>
        </row>
        <row r="3080">
          <cell r="A3080">
            <v>2102327</v>
          </cell>
          <cell r="B3080" t="str">
            <v>SISTEMATICA DE FANEROGAMAS</v>
          </cell>
          <cell r="C3080" t="str">
            <v>Obrigatória</v>
          </cell>
          <cell r="D3080" t="str">
            <v> UNID. ACAD. DE CIÊNCIAS EXATAS E DA NATUREZA</v>
          </cell>
          <cell r="E3080">
            <v>4</v>
          </cell>
          <cell r="F3080">
            <v>60</v>
          </cell>
          <cell r="G3080">
            <v>2011</v>
          </cell>
        </row>
        <row r="3081">
          <cell r="A3081">
            <v>2102328</v>
          </cell>
          <cell r="B3081" t="str">
            <v>ZOOLOGIA DOS VERTEBRADOS II</v>
          </cell>
          <cell r="C3081" t="str">
            <v>Obrigatória</v>
          </cell>
          <cell r="D3081" t="str">
            <v> UNID. ACAD. DE CIÊNCIAS EXATAS E DA NATUREZA</v>
          </cell>
          <cell r="E3081">
            <v>4</v>
          </cell>
          <cell r="F3081">
            <v>60</v>
          </cell>
          <cell r="G3081">
            <v>2011</v>
          </cell>
        </row>
        <row r="3082">
          <cell r="A3082">
            <v>2102329</v>
          </cell>
          <cell r="B3082" t="str">
            <v>MEIO AMBIENTE E SOCIEDADE</v>
          </cell>
          <cell r="C3082" t="str">
            <v>Obrigatória</v>
          </cell>
          <cell r="D3082" t="str">
            <v> UNID. ACAD. DE CIÊNCIAS EXATAS E DA NATUREZA</v>
          </cell>
          <cell r="E3082">
            <v>4</v>
          </cell>
          <cell r="F3082">
            <v>60</v>
          </cell>
          <cell r="G3082">
            <v>2011</v>
          </cell>
        </row>
        <row r="3083">
          <cell r="A3083">
            <v>2102330</v>
          </cell>
          <cell r="B3083" t="str">
            <v>ESTAGIO SUPERVISIONADO II</v>
          </cell>
          <cell r="C3083" t="str">
            <v>Complementar</v>
          </cell>
          <cell r="D3083" t="str">
            <v> UNID. ACAD. DE CIÊNCIAS EXATAS E DA NATUREZA</v>
          </cell>
          <cell r="E3083">
            <v>7</v>
          </cell>
          <cell r="F3083">
            <v>105</v>
          </cell>
          <cell r="G3083">
            <v>2011</v>
          </cell>
        </row>
        <row r="3084">
          <cell r="A3084">
            <v>2102331</v>
          </cell>
          <cell r="B3084" t="str">
            <v>BIOLOGIA FLORAL</v>
          </cell>
          <cell r="C3084" t="str">
            <v>Optativa</v>
          </cell>
          <cell r="D3084" t="str">
            <v> UNID. ACAD. DE CIÊNCIAS EXATAS E DA NATUREZA</v>
          </cell>
          <cell r="E3084">
            <v>2</v>
          </cell>
          <cell r="F3084">
            <v>30</v>
          </cell>
          <cell r="G3084">
            <v>2011</v>
          </cell>
        </row>
        <row r="3085">
          <cell r="A3085">
            <v>2102332</v>
          </cell>
          <cell r="B3085" t="str">
            <v>IMUNOLOGIA BASICA</v>
          </cell>
          <cell r="C3085" t="str">
            <v>Optativa</v>
          </cell>
          <cell r="D3085" t="str">
            <v> UNID. ACAD. DE CIÊNCIAS EXATAS E DA NATUREZA</v>
          </cell>
          <cell r="E3085">
            <v>4</v>
          </cell>
          <cell r="F3085">
            <v>60</v>
          </cell>
          <cell r="G3085">
            <v>2011</v>
          </cell>
        </row>
        <row r="3086">
          <cell r="A3086">
            <v>2102333</v>
          </cell>
          <cell r="B3086" t="str">
            <v>INTERACAO PLANTA-ANIMAL</v>
          </cell>
          <cell r="C3086" t="str">
            <v>Optativa</v>
          </cell>
          <cell r="D3086" t="str">
            <v> UNID. ACAD. DE CIÊNCIAS EXATAS E DA NATUREZA</v>
          </cell>
          <cell r="E3086">
            <v>4</v>
          </cell>
          <cell r="F3086">
            <v>60</v>
          </cell>
          <cell r="G3086">
            <v>2011</v>
          </cell>
        </row>
        <row r="3087">
          <cell r="A3087">
            <v>2102334</v>
          </cell>
          <cell r="B3087" t="str">
            <v>ENTOMOLOGIA GERAL</v>
          </cell>
          <cell r="C3087" t="str">
            <v>Optativa</v>
          </cell>
          <cell r="D3087" t="str">
            <v> UNID. ACAD. DE CIÊNCIAS EXATAS E DA NATUREZA</v>
          </cell>
          <cell r="E3087">
            <v>4</v>
          </cell>
          <cell r="F3087">
            <v>60</v>
          </cell>
          <cell r="G3087">
            <v>2011</v>
          </cell>
        </row>
        <row r="3088">
          <cell r="A3088">
            <v>2102335</v>
          </cell>
          <cell r="B3088" t="str">
            <v>EDUCAÇÃO AMBIENTAL</v>
          </cell>
          <cell r="C3088" t="str">
            <v>Optativa</v>
          </cell>
          <cell r="D3088" t="str">
            <v> UNID. ACAD. DE CIÊNCIAS EXATAS E DA NATUREZA</v>
          </cell>
          <cell r="E3088">
            <v>4</v>
          </cell>
          <cell r="F3088">
            <v>60</v>
          </cell>
          <cell r="G3088">
            <v>2011</v>
          </cell>
        </row>
        <row r="3089">
          <cell r="A3089">
            <v>2102336</v>
          </cell>
          <cell r="B3089" t="str">
            <v>FISIOLOGIA VEGETAL</v>
          </cell>
          <cell r="C3089" t="str">
            <v>Obrigatória</v>
          </cell>
          <cell r="D3089" t="str">
            <v> UNID. ACAD. DE CIÊNCIAS EXATAS E DA NATUREZA</v>
          </cell>
          <cell r="E3089">
            <v>4</v>
          </cell>
          <cell r="F3089">
            <v>60</v>
          </cell>
          <cell r="G3089">
            <v>2011</v>
          </cell>
        </row>
        <row r="3090">
          <cell r="A3090">
            <v>2102337</v>
          </cell>
          <cell r="B3090" t="str">
            <v>PROJETO DE PESQUISA</v>
          </cell>
          <cell r="C3090" t="str">
            <v>Obrigatória</v>
          </cell>
          <cell r="D3090" t="str">
            <v> UNID. ACAD. DE CIÊNCIAS EXATAS E DA NATUREZA</v>
          </cell>
          <cell r="E3090">
            <v>4</v>
          </cell>
          <cell r="F3090">
            <v>60</v>
          </cell>
          <cell r="G3090">
            <v>2011</v>
          </cell>
        </row>
        <row r="3091">
          <cell r="A3091">
            <v>2102338</v>
          </cell>
          <cell r="B3091" t="str">
            <v>ESTAGIO SUPERVISIONADO III</v>
          </cell>
          <cell r="C3091" t="str">
            <v>Complementar</v>
          </cell>
          <cell r="D3091" t="str">
            <v> UNID. ACAD. DE CIÊNCIAS EXATAS E DA NATUREZA</v>
          </cell>
          <cell r="E3091">
            <v>7</v>
          </cell>
          <cell r="F3091">
            <v>105</v>
          </cell>
          <cell r="G3091">
            <v>2011</v>
          </cell>
        </row>
        <row r="3092">
          <cell r="A3092">
            <v>2102339</v>
          </cell>
          <cell r="B3092" t="str">
            <v>ESTAGIO SUPERVISIONADO II</v>
          </cell>
          <cell r="C3092" t="str">
            <v>Complementar</v>
          </cell>
          <cell r="D3092" t="str">
            <v> UNID. ACAD. DE CIÊNCIAS EXATAS E DA NATUREZA</v>
          </cell>
          <cell r="E3092">
            <v>6</v>
          </cell>
          <cell r="F3092">
            <v>90</v>
          </cell>
          <cell r="G3092">
            <v>2011</v>
          </cell>
        </row>
        <row r="3093">
          <cell r="A3093">
            <v>2102340</v>
          </cell>
          <cell r="B3093" t="str">
            <v>ELETROMAGNETISMO</v>
          </cell>
          <cell r="C3093" t="str">
            <v>Obrigatória</v>
          </cell>
          <cell r="D3093" t="str">
            <v> UNID. ACAD. DE CIÊNCIAS EXATAS E DA NATUREZA</v>
          </cell>
          <cell r="E3093">
            <v>4</v>
          </cell>
          <cell r="F3093">
            <v>60</v>
          </cell>
          <cell r="G3093">
            <v>2011</v>
          </cell>
        </row>
        <row r="3094">
          <cell r="A3094">
            <v>2102341</v>
          </cell>
          <cell r="B3094" t="str">
            <v>ESTAGIO CURRICULAR SUPERVISIONADO III</v>
          </cell>
          <cell r="C3094" t="str">
            <v>Complementar</v>
          </cell>
          <cell r="D3094" t="str">
            <v> UNID. ACAD. DE CIÊNCIAS EXATAS E DA NATUREZA</v>
          </cell>
          <cell r="E3094">
            <v>7</v>
          </cell>
          <cell r="F3094">
            <v>105</v>
          </cell>
          <cell r="G3094">
            <v>2011</v>
          </cell>
        </row>
        <row r="3095">
          <cell r="A3095">
            <v>2102342</v>
          </cell>
          <cell r="B3095" t="str">
            <v>ANALISE MATEMATICA I</v>
          </cell>
          <cell r="C3095" t="str">
            <v>Obrigatória</v>
          </cell>
          <cell r="D3095" t="str">
            <v> UNID. ACAD. DE CIÊNCIAS EXATAS E DA NATUREZA</v>
          </cell>
          <cell r="E3095">
            <v>4</v>
          </cell>
          <cell r="F3095">
            <v>60</v>
          </cell>
          <cell r="G3095">
            <v>2011</v>
          </cell>
        </row>
        <row r="3096">
          <cell r="A3096">
            <v>2102343</v>
          </cell>
          <cell r="B3096" t="str">
            <v>PROBABILIDADE E ESTATÍSTICA</v>
          </cell>
          <cell r="C3096" t="str">
            <v>Obrigatória</v>
          </cell>
          <cell r="D3096" t="str">
            <v> UNID. ACAD. DE CIÊNCIAS EXATAS E DA NATUREZA</v>
          </cell>
          <cell r="E3096">
            <v>4</v>
          </cell>
          <cell r="F3096">
            <v>60</v>
          </cell>
          <cell r="G3096">
            <v>2011</v>
          </cell>
        </row>
        <row r="3097">
          <cell r="A3097">
            <v>2102344</v>
          </cell>
          <cell r="B3097" t="str">
            <v>QUIMICA DE COORDENACAO</v>
          </cell>
          <cell r="C3097" t="str">
            <v>Obrigatória</v>
          </cell>
          <cell r="D3097" t="str">
            <v> UNID. ACAD. DE CIÊNCIAS EXATAS E DA NATUREZA</v>
          </cell>
          <cell r="E3097">
            <v>4</v>
          </cell>
          <cell r="F3097">
            <v>60</v>
          </cell>
          <cell r="G3097">
            <v>2011</v>
          </cell>
        </row>
        <row r="3098">
          <cell r="A3098">
            <v>2102345</v>
          </cell>
          <cell r="B3098" t="str">
            <v>METODOLOGIA DO ENSINO DE QUIMICA</v>
          </cell>
          <cell r="C3098" t="str">
            <v>Obrigatória</v>
          </cell>
          <cell r="D3098" t="str">
            <v> UNID. ACAD. DE CIÊNCIAS EXATAS E DA NATUREZA</v>
          </cell>
          <cell r="E3098">
            <v>2</v>
          </cell>
          <cell r="F3098">
            <v>30</v>
          </cell>
          <cell r="G3098">
            <v>2011</v>
          </cell>
        </row>
        <row r="3099">
          <cell r="A3099">
            <v>2102346</v>
          </cell>
          <cell r="B3099" t="str">
            <v>GEOLOGIA GERAL</v>
          </cell>
          <cell r="C3099" t="str">
            <v>Obrigatória</v>
          </cell>
          <cell r="D3099" t="str">
            <v> UNID. ACAD. DE CIÊNCIAS EXATAS E DA NATUREZA</v>
          </cell>
          <cell r="E3099">
            <v>5</v>
          </cell>
          <cell r="F3099">
            <v>75</v>
          </cell>
          <cell r="G3099">
            <v>2011</v>
          </cell>
        </row>
        <row r="3100">
          <cell r="A3100">
            <v>2102348</v>
          </cell>
          <cell r="B3100" t="str">
            <v>PRÁTICA DE ENSINO DE QUÍMICA II</v>
          </cell>
          <cell r="C3100" t="str">
            <v>Obrigatória</v>
          </cell>
          <cell r="D3100" t="str">
            <v> UNID. ACAD. DE CIÊNCIAS EXATAS E DA NATUREZA</v>
          </cell>
          <cell r="E3100">
            <v>3</v>
          </cell>
          <cell r="F3100">
            <v>45</v>
          </cell>
          <cell r="G3100">
            <v>2011</v>
          </cell>
        </row>
        <row r="3101">
          <cell r="A3101">
            <v>2102349</v>
          </cell>
          <cell r="B3101" t="str">
            <v>BIOLOGIA DA CONSERVAÇÃO</v>
          </cell>
          <cell r="C3101" t="str">
            <v>Optativa</v>
          </cell>
          <cell r="D3101" t="str">
            <v> UNID. ACAD. DE CIÊNCIAS EXATAS E DA NATUREZA</v>
          </cell>
          <cell r="E3101">
            <v>4</v>
          </cell>
          <cell r="F3101">
            <v>60</v>
          </cell>
          <cell r="G3101">
            <v>2011</v>
          </cell>
        </row>
        <row r="3102">
          <cell r="A3102">
            <v>2102350</v>
          </cell>
          <cell r="B3102" t="str">
            <v>FLORA REGIONAL</v>
          </cell>
          <cell r="C3102" t="str">
            <v>Optativa</v>
          </cell>
          <cell r="D3102" t="str">
            <v> UNID. ACAD. DE CIÊNCIAS EXATAS E DA NATUREZA</v>
          </cell>
          <cell r="E3102">
            <v>4</v>
          </cell>
          <cell r="F3102">
            <v>60</v>
          </cell>
          <cell r="G3102">
            <v>2011</v>
          </cell>
        </row>
        <row r="3103">
          <cell r="A3103">
            <v>2102351</v>
          </cell>
          <cell r="B3103" t="str">
            <v>FUNDAMENTOS DE BIOLOGIA MOLECULAR</v>
          </cell>
          <cell r="C3103" t="str">
            <v>Optativa</v>
          </cell>
          <cell r="D3103" t="str">
            <v> UNID. ACAD. DE CIÊNCIAS EXATAS E DA NATUREZA</v>
          </cell>
          <cell r="E3103">
            <v>4</v>
          </cell>
          <cell r="F3103">
            <v>60</v>
          </cell>
          <cell r="G3103">
            <v>2011</v>
          </cell>
        </row>
        <row r="3104">
          <cell r="A3104">
            <v>2102352</v>
          </cell>
          <cell r="B3104" t="str">
            <v>FISICA MODERNA E CONTEMPORANEA I</v>
          </cell>
          <cell r="C3104" t="str">
            <v>Obrigatória</v>
          </cell>
          <cell r="D3104" t="str">
            <v> UNID. ACAD. DE CIÊNCIAS EXATAS E DA NATUREZA</v>
          </cell>
          <cell r="E3104">
            <v>4</v>
          </cell>
          <cell r="F3104">
            <v>60</v>
          </cell>
          <cell r="G3104">
            <v>2011</v>
          </cell>
        </row>
        <row r="3105">
          <cell r="A3105">
            <v>2102353</v>
          </cell>
          <cell r="B3105" t="str">
            <v>PLANEJ E ORGAN DO TRABALHO CIENTIFICO</v>
          </cell>
          <cell r="C3105" t="str">
            <v>Optativa</v>
          </cell>
          <cell r="D3105" t="str">
            <v> UNID. ACAD. DE CIÊNCIAS EXATAS E DA NATUREZA</v>
          </cell>
          <cell r="E3105">
            <v>4</v>
          </cell>
          <cell r="F3105">
            <v>60</v>
          </cell>
          <cell r="G3105">
            <v>2011</v>
          </cell>
        </row>
        <row r="3106">
          <cell r="A3106">
            <v>2102354</v>
          </cell>
          <cell r="B3106" t="str">
            <v>FISICA AMBIENTAL</v>
          </cell>
          <cell r="C3106" t="str">
            <v>Complementar</v>
          </cell>
          <cell r="D3106" t="str">
            <v> UNID. ACAD. DE CIÊNCIAS EXATAS E DA NATUREZA</v>
          </cell>
          <cell r="E3106">
            <v>4</v>
          </cell>
          <cell r="F3106">
            <v>60</v>
          </cell>
          <cell r="G3106">
            <v>2011</v>
          </cell>
        </row>
        <row r="3107">
          <cell r="A3107">
            <v>2102355</v>
          </cell>
          <cell r="B3107" t="str">
            <v>TEQ(SOFTWARE LIVRE APLICADO À QUIMICA)</v>
          </cell>
          <cell r="C3107" t="str">
            <v>Optativa</v>
          </cell>
          <cell r="D3107" t="str">
            <v> UNID. ACAD. DE CIÊNCIAS EXATAS E DA NATUREZA</v>
          </cell>
          <cell r="E3107">
            <v>2</v>
          </cell>
          <cell r="F3107">
            <v>30</v>
          </cell>
          <cell r="G3107">
            <v>2011</v>
          </cell>
        </row>
        <row r="3108">
          <cell r="A3108">
            <v>2102356</v>
          </cell>
          <cell r="B3108" t="str">
            <v>METODOLOGIA CIENTIFICA</v>
          </cell>
          <cell r="C3108" t="str">
            <v>Obrigatória</v>
          </cell>
          <cell r="D3108" t="str">
            <v> UNID. ACAD. DE CIÊNCIAS EXATAS E DA NATUREZA</v>
          </cell>
          <cell r="E3108">
            <v>2</v>
          </cell>
          <cell r="F3108">
            <v>30</v>
          </cell>
          <cell r="G3108">
            <v>2011</v>
          </cell>
        </row>
        <row r="3109">
          <cell r="A3109">
            <v>2102357</v>
          </cell>
          <cell r="B3109" t="str">
            <v>ESTAGIO CURRICULAR SUP EM QUIMICA I</v>
          </cell>
          <cell r="C3109" t="str">
            <v>Complementar</v>
          </cell>
          <cell r="D3109" t="str">
            <v> UNID. ACAD. DE CIÊNCIAS EXATAS E DA NATUREZA</v>
          </cell>
          <cell r="E3109">
            <v>9</v>
          </cell>
          <cell r="F3109">
            <v>135</v>
          </cell>
          <cell r="G3109">
            <v>2011</v>
          </cell>
        </row>
        <row r="3110">
          <cell r="A3110">
            <v>2102358</v>
          </cell>
          <cell r="B3110" t="str">
            <v>ESTAGIO CURRICULAR SUPERVISIONADO IV</v>
          </cell>
          <cell r="C3110" t="str">
            <v>Complementar</v>
          </cell>
          <cell r="D3110" t="str">
            <v> UNID. ACAD. DE CIÊNCIAS EXATAS E DA NATUREZA</v>
          </cell>
          <cell r="E3110">
            <v>7</v>
          </cell>
          <cell r="F3110">
            <v>105</v>
          </cell>
          <cell r="G3110">
            <v>2011</v>
          </cell>
        </row>
        <row r="3111">
          <cell r="A3111">
            <v>2102359</v>
          </cell>
          <cell r="B3111" t="str">
            <v>TRABALHO DE CONCLUSAO DE CURSO</v>
          </cell>
          <cell r="C3111" t="str">
            <v>Complementar</v>
          </cell>
          <cell r="D3111" t="str">
            <v> UNID. ACAD. DE CIÊNCIAS EXATAS E DA NATUREZA</v>
          </cell>
          <cell r="E3111">
            <v>4</v>
          </cell>
          <cell r="F3111">
            <v>60</v>
          </cell>
          <cell r="G3111">
            <v>2011</v>
          </cell>
        </row>
        <row r="3112">
          <cell r="A3112">
            <v>2102360</v>
          </cell>
          <cell r="B3112" t="str">
            <v>ESTAGIO SUPERVISIONADO IV</v>
          </cell>
          <cell r="C3112" t="str">
            <v>Complementar</v>
          </cell>
          <cell r="D3112" t="str">
            <v> UNID. ACAD. DE CIÊNCIAS EXATAS E DA NATUREZA</v>
          </cell>
          <cell r="E3112">
            <v>8</v>
          </cell>
          <cell r="F3112">
            <v>120</v>
          </cell>
          <cell r="G3112">
            <v>2011</v>
          </cell>
        </row>
        <row r="3113">
          <cell r="A3113">
            <v>2102361</v>
          </cell>
          <cell r="B3113" t="str">
            <v>ESTAGIO SUPERVISIONADO III</v>
          </cell>
          <cell r="C3113" t="str">
            <v>Complementar</v>
          </cell>
          <cell r="D3113" t="str">
            <v> UNID. ACAD. DE CIÊNCIAS EXATAS E DA NATUREZA</v>
          </cell>
          <cell r="E3113">
            <v>7</v>
          </cell>
          <cell r="F3113">
            <v>105</v>
          </cell>
          <cell r="G3113">
            <v>2011</v>
          </cell>
        </row>
        <row r="3114">
          <cell r="A3114">
            <v>2102362</v>
          </cell>
          <cell r="B3114" t="str">
            <v>OPTICA</v>
          </cell>
          <cell r="C3114" t="str">
            <v>Obrigatória</v>
          </cell>
          <cell r="D3114" t="str">
            <v> UNID. ACAD. DE CIÊNCIAS EXATAS E DA NATUREZA</v>
          </cell>
          <cell r="E3114">
            <v>4</v>
          </cell>
          <cell r="F3114">
            <v>60</v>
          </cell>
          <cell r="G3114">
            <v>2011</v>
          </cell>
        </row>
        <row r="3115">
          <cell r="A3115">
            <v>2102363</v>
          </cell>
          <cell r="B3115" t="str">
            <v>BIOGEOGRAFIA</v>
          </cell>
          <cell r="C3115" t="str">
            <v>Optativa</v>
          </cell>
          <cell r="D3115" t="str">
            <v> UNID. ACAD. DE CIÊNCIAS EXATAS E DA NATUREZA</v>
          </cell>
          <cell r="E3115">
            <v>4</v>
          </cell>
          <cell r="F3115">
            <v>60</v>
          </cell>
          <cell r="G3115">
            <v>2011</v>
          </cell>
        </row>
        <row r="3116">
          <cell r="A3116">
            <v>2102364</v>
          </cell>
          <cell r="B3116" t="str">
            <v>PALEONTOLOGIA</v>
          </cell>
          <cell r="C3116" t="str">
            <v>Optativa</v>
          </cell>
          <cell r="D3116" t="str">
            <v> UNID. ACAD. DE CIÊNCIAS EXATAS E DA NATUREZA</v>
          </cell>
          <cell r="E3116">
            <v>4</v>
          </cell>
          <cell r="F3116">
            <v>60</v>
          </cell>
          <cell r="G3116">
            <v>2011</v>
          </cell>
        </row>
        <row r="3117">
          <cell r="A3117">
            <v>2102365</v>
          </cell>
          <cell r="B3117" t="str">
            <v>INTRODUÇÃO À GEOMETRIA DIFERENCIAL</v>
          </cell>
          <cell r="C3117" t="str">
            <v>Optativa</v>
          </cell>
          <cell r="D3117" t="str">
            <v> UNID. ACAD. DE CIÊNCIAS EXATAS E DA NATUREZA</v>
          </cell>
          <cell r="E3117">
            <v>4</v>
          </cell>
          <cell r="F3117">
            <v>60</v>
          </cell>
          <cell r="G3117">
            <v>2011</v>
          </cell>
        </row>
        <row r="3118">
          <cell r="A3118">
            <v>2102366</v>
          </cell>
          <cell r="B3118" t="str">
            <v>INTRODUÇÃO ÀS VARIÁVEIS COMPLEXAS</v>
          </cell>
          <cell r="C3118" t="str">
            <v>Optativa</v>
          </cell>
          <cell r="D3118" t="str">
            <v> UNID. ACAD. DE CIÊNCIAS EXATAS E DA NATUREZA</v>
          </cell>
          <cell r="E3118">
            <v>4</v>
          </cell>
          <cell r="F3118">
            <v>60</v>
          </cell>
          <cell r="G3118">
            <v>2011</v>
          </cell>
        </row>
        <row r="3119">
          <cell r="A3119">
            <v>2102367</v>
          </cell>
          <cell r="B3119" t="str">
            <v>ATIV.ACADEMICO-CIENTIFICO-CULTURAIS</v>
          </cell>
          <cell r="C3119" t="str">
            <v>Complementar</v>
          </cell>
          <cell r="D3119" t="str">
            <v> UNID. ACAD. DE CIÊNCIAS EXATAS E DA NATUREZA</v>
          </cell>
          <cell r="E3119">
            <v>14</v>
          </cell>
          <cell r="F3119">
            <v>210</v>
          </cell>
          <cell r="G3119">
            <v>2011</v>
          </cell>
        </row>
        <row r="3120">
          <cell r="A3120">
            <v>2102368</v>
          </cell>
          <cell r="B3120" t="str">
            <v>EDUCACAO ETNICORRACIAL E DIVERSIDADE</v>
          </cell>
          <cell r="C3120" t="str">
            <v>Obrigatória</v>
          </cell>
          <cell r="D3120" t="str">
            <v> UNID. ACAD. DE CIÊNCIAS EXATAS E DA NATUREZA</v>
          </cell>
          <cell r="E3120">
            <v>4</v>
          </cell>
          <cell r="F3120">
            <v>60</v>
          </cell>
          <cell r="G3120">
            <v>2011</v>
          </cell>
        </row>
        <row r="3121">
          <cell r="A3121">
            <v>2102369</v>
          </cell>
          <cell r="B3121" t="str">
            <v>EST CURRICULAR SUPERV  EM QUIMICA II</v>
          </cell>
          <cell r="C3121" t="str">
            <v>Complementar</v>
          </cell>
          <cell r="D3121" t="str">
            <v> UNID. ACAD. DE CIÊNCIAS EXATAS E DA NATUREZA</v>
          </cell>
          <cell r="E3121">
            <v>7</v>
          </cell>
          <cell r="F3121">
            <v>105</v>
          </cell>
          <cell r="G3121">
            <v>2011</v>
          </cell>
        </row>
        <row r="3122">
          <cell r="A3122">
            <v>2102370</v>
          </cell>
          <cell r="B3122" t="str">
            <v>ESTAGIO SUPERVISIONADO IV</v>
          </cell>
          <cell r="C3122" t="str">
            <v>Complementar</v>
          </cell>
          <cell r="D3122" t="str">
            <v> UNID. ACAD. DE CIÊNCIAS EXATAS E DA NATUREZA</v>
          </cell>
          <cell r="E3122">
            <v>7</v>
          </cell>
          <cell r="F3122">
            <v>105</v>
          </cell>
          <cell r="G3122">
            <v>2011</v>
          </cell>
        </row>
        <row r="3123">
          <cell r="A3123">
            <v>2102371</v>
          </cell>
          <cell r="B3123" t="str">
            <v>FISICA AMBIENTAL</v>
          </cell>
          <cell r="C3123" t="str">
            <v>Complementar</v>
          </cell>
          <cell r="D3123" t="str">
            <v> UNID. ACAD. DE CIÊNCIAS EXATAS E DA NATUREZA</v>
          </cell>
          <cell r="E3123">
            <v>4</v>
          </cell>
          <cell r="F3123">
            <v>60</v>
          </cell>
          <cell r="G3123">
            <v>2011</v>
          </cell>
        </row>
        <row r="3124">
          <cell r="A3124">
            <v>2102372</v>
          </cell>
          <cell r="B3124" t="str">
            <v>FISICA MODERNA E CONTEMPORANEA II</v>
          </cell>
          <cell r="C3124" t="str">
            <v>Obrigatória</v>
          </cell>
          <cell r="D3124" t="str">
            <v> UNID. ACAD. DE CIÊNCIAS EXATAS E DA NATUREZA</v>
          </cell>
          <cell r="E3124">
            <v>4</v>
          </cell>
          <cell r="F3124">
            <v>60</v>
          </cell>
          <cell r="G3124">
            <v>2011</v>
          </cell>
        </row>
        <row r="3125">
          <cell r="A3125">
            <v>2102373</v>
          </cell>
          <cell r="B3125" t="str">
            <v>INTRODUÇÃO À ASTROFÍSICA</v>
          </cell>
          <cell r="C3125" t="str">
            <v>Complementar</v>
          </cell>
          <cell r="D3125" t="str">
            <v> UNID. ACAD. DE CIÊNCIAS EXATAS E DA NATUREZA</v>
          </cell>
          <cell r="E3125">
            <v>4</v>
          </cell>
          <cell r="F3125">
            <v>60</v>
          </cell>
          <cell r="G3125">
            <v>2011</v>
          </cell>
        </row>
        <row r="3126">
          <cell r="A3126">
            <v>2102374</v>
          </cell>
          <cell r="B3126" t="str">
            <v>EST CURRICULAR SUPERV  EM QUIMICA III</v>
          </cell>
          <cell r="C3126" t="str">
            <v>Complementar</v>
          </cell>
          <cell r="D3126" t="str">
            <v> UNID. ACAD. DE CIÊNCIAS EXATAS E DA NATUREZA</v>
          </cell>
          <cell r="E3126">
            <v>11</v>
          </cell>
          <cell r="F3126">
            <v>165</v>
          </cell>
          <cell r="G3126">
            <v>2011</v>
          </cell>
        </row>
        <row r="3127">
          <cell r="A3127">
            <v>2102375</v>
          </cell>
          <cell r="B3127" t="str">
            <v>TRABALHO DE CONCLUSAO DE CURSO</v>
          </cell>
          <cell r="C3127" t="str">
            <v>Complementar</v>
          </cell>
          <cell r="D3127" t="str">
            <v> UNID. ACAD. DE CIÊNCIAS EXATAS E DA NATUREZA</v>
          </cell>
          <cell r="E3127">
            <v>4</v>
          </cell>
          <cell r="F3127">
            <v>60</v>
          </cell>
          <cell r="G3127">
            <v>2011</v>
          </cell>
        </row>
        <row r="3128">
          <cell r="A3128">
            <v>2102376</v>
          </cell>
          <cell r="B3128" t="str">
            <v>ECOLOGIA HUMANA</v>
          </cell>
          <cell r="C3128" t="str">
            <v>Optativa</v>
          </cell>
          <cell r="D3128" t="str">
            <v> UNID. ACAD. DE CIÊNCIAS EXATAS E DA NATUREZA</v>
          </cell>
          <cell r="E3128">
            <v>4</v>
          </cell>
          <cell r="F3128">
            <v>60</v>
          </cell>
          <cell r="G3128">
            <v>2011</v>
          </cell>
        </row>
        <row r="3129">
          <cell r="A3129">
            <v>2102377</v>
          </cell>
          <cell r="B3129" t="str">
            <v>ELEMENTOS DA MECANICA ANALITICA</v>
          </cell>
          <cell r="C3129" t="str">
            <v>Optativa</v>
          </cell>
          <cell r="D3129" t="str">
            <v> UNID. ACAD. DE CIÊNCIAS EXATAS E DA NATUREZA</v>
          </cell>
          <cell r="E3129">
            <v>3</v>
          </cell>
          <cell r="F3129">
            <v>45</v>
          </cell>
          <cell r="G3129">
            <v>2011</v>
          </cell>
        </row>
        <row r="3130">
          <cell r="A3130">
            <v>2102378</v>
          </cell>
          <cell r="B3130" t="str">
            <v>ATIVIDADES ACADEMICO-CIENTIFICO-CULTURAL</v>
          </cell>
          <cell r="C3130" t="str">
            <v>Complementar</v>
          </cell>
          <cell r="D3130" t="str">
            <v> UNID. ACAD. DE CIÊNCIAS EXATAS E DA NATUREZA</v>
          </cell>
          <cell r="E3130">
            <v>14</v>
          </cell>
          <cell r="F3130">
            <v>210</v>
          </cell>
          <cell r="G3130">
            <v>2011</v>
          </cell>
        </row>
        <row r="3131">
          <cell r="A3131">
            <v>2102379</v>
          </cell>
          <cell r="B3131" t="str">
            <v>ATIVIDADESComplementarES FLEXIVEIS</v>
          </cell>
          <cell r="C3131" t="str">
            <v>Complementar</v>
          </cell>
          <cell r="D3131" t="str">
            <v> UNID. ACAD. DE CIÊNCIAS EXATAS E DA NATUREZA</v>
          </cell>
          <cell r="E3131">
            <v>14</v>
          </cell>
          <cell r="F3131">
            <v>210</v>
          </cell>
          <cell r="G3131">
            <v>2011</v>
          </cell>
        </row>
        <row r="3132">
          <cell r="A3132">
            <v>2102380</v>
          </cell>
          <cell r="B3132" t="str">
            <v>GESTAO E CONS DE RECURSOS AMBIENTAIS</v>
          </cell>
          <cell r="C3132" t="str">
            <v>Optativa</v>
          </cell>
          <cell r="D3132" t="str">
            <v> UNID. ACAD. DE CIÊNCIAS EXATAS E DA NATUREZA</v>
          </cell>
          <cell r="E3132">
            <v>4</v>
          </cell>
          <cell r="F3132">
            <v>60</v>
          </cell>
          <cell r="G3132">
            <v>2011</v>
          </cell>
        </row>
        <row r="3133">
          <cell r="A3133">
            <v>2102381</v>
          </cell>
          <cell r="B3133" t="str">
            <v>TRABALHO DE CONCLUSAO DE CURSO</v>
          </cell>
          <cell r="C3133" t="str">
            <v>Complementar</v>
          </cell>
          <cell r="D3133" t="str">
            <v> UNID. ACAD. DE CIÊNCIAS EXATAS E DA NATUREZA</v>
          </cell>
          <cell r="E3133">
            <v>4</v>
          </cell>
          <cell r="F3133">
            <v>60</v>
          </cell>
          <cell r="G3133">
            <v>2011</v>
          </cell>
        </row>
        <row r="3134">
          <cell r="A3134">
            <v>2102382</v>
          </cell>
          <cell r="B3134" t="str">
            <v>EDUCACAO PARA CONVIVENCIA NO SEMIARIDO</v>
          </cell>
          <cell r="C3134" t="str">
            <v>Optativa</v>
          </cell>
          <cell r="D3134" t="str">
            <v> UNID. ACAD. DE CIÊNCIAS EXATAS E DA NATUREZA</v>
          </cell>
          <cell r="E3134">
            <v>4</v>
          </cell>
          <cell r="F3134">
            <v>60</v>
          </cell>
          <cell r="G3134">
            <v>2011</v>
          </cell>
        </row>
        <row r="3135">
          <cell r="A3135">
            <v>2102383</v>
          </cell>
          <cell r="B3135" t="str">
            <v>BOTANICA ECONOMICA</v>
          </cell>
          <cell r="C3135" t="str">
            <v>Optativa</v>
          </cell>
          <cell r="D3135" t="str">
            <v> UNID. ACAD. DE CIÊNCIAS EXATAS E DA NATUREZA</v>
          </cell>
          <cell r="E3135">
            <v>2</v>
          </cell>
          <cell r="F3135">
            <v>30</v>
          </cell>
          <cell r="G3135">
            <v>2011</v>
          </cell>
        </row>
        <row r="3136">
          <cell r="A3136">
            <v>2102384</v>
          </cell>
          <cell r="B3136" t="str">
            <v>LIMNOLOGIA</v>
          </cell>
          <cell r="C3136" t="str">
            <v>Optativa</v>
          </cell>
          <cell r="D3136" t="str">
            <v> UNID. ACAD. DE CIÊNCIAS EXATAS E DA NATUREZA</v>
          </cell>
          <cell r="E3136">
            <v>4</v>
          </cell>
          <cell r="F3136">
            <v>60</v>
          </cell>
          <cell r="G3136">
            <v>2011</v>
          </cell>
        </row>
        <row r="3137">
          <cell r="A3137">
            <v>2102385</v>
          </cell>
          <cell r="B3137" t="str">
            <v>INTRODUÇÃO À FÍSICA QUÂNTICA</v>
          </cell>
          <cell r="C3137" t="str">
            <v>Optativa</v>
          </cell>
          <cell r="D3137" t="str">
            <v> UNID. ACAD. DE CIÊNCIAS EXATAS E DA NATUREZA</v>
          </cell>
          <cell r="E3137">
            <v>4</v>
          </cell>
          <cell r="F3137">
            <v>60</v>
          </cell>
          <cell r="G3137">
            <v>2011</v>
          </cell>
        </row>
        <row r="3138">
          <cell r="A3138">
            <v>2102386</v>
          </cell>
          <cell r="B3138" t="str">
            <v>ETNOZOOLOGIA</v>
          </cell>
          <cell r="C3138" t="str">
            <v>Optativa</v>
          </cell>
          <cell r="D3138" t="str">
            <v> UNID. ACAD. DE CIÊNCIAS EXATAS E DA NATUREZA</v>
          </cell>
          <cell r="E3138">
            <v>4</v>
          </cell>
          <cell r="F3138">
            <v>60</v>
          </cell>
          <cell r="G3138">
            <v>2011</v>
          </cell>
        </row>
        <row r="3139">
          <cell r="A3139">
            <v>2102387</v>
          </cell>
          <cell r="B3139" t="str">
            <v>ECOLOGIA DO SEMIARIDO</v>
          </cell>
          <cell r="C3139" t="str">
            <v>Optativa</v>
          </cell>
          <cell r="D3139" t="str">
            <v> UNID. ACAD. DE CIÊNCIAS EXATAS E DA NATUREZA</v>
          </cell>
          <cell r="E3139">
            <v>4</v>
          </cell>
          <cell r="F3139">
            <v>60</v>
          </cell>
          <cell r="G3139">
            <v>2011</v>
          </cell>
        </row>
        <row r="3140">
          <cell r="A3140">
            <v>2102388</v>
          </cell>
          <cell r="B3140" t="str">
            <v>ETNOBOTANICA</v>
          </cell>
          <cell r="C3140" t="str">
            <v>Optativa</v>
          </cell>
          <cell r="D3140" t="str">
            <v> UNID. ACAD. DE CIÊNCIAS EXATAS E DA NATUREZA</v>
          </cell>
          <cell r="E3140">
            <v>4</v>
          </cell>
          <cell r="F3140">
            <v>60</v>
          </cell>
          <cell r="G3140">
            <v>2011</v>
          </cell>
        </row>
        <row r="3141">
          <cell r="A3141">
            <v>2102389</v>
          </cell>
          <cell r="B3141" t="str">
            <v>GEOECOLOGIA</v>
          </cell>
          <cell r="C3141" t="str">
            <v>Optativa</v>
          </cell>
          <cell r="D3141" t="str">
            <v> UNID. ACAD. DE CIÊNCIAS EXATAS E DA NATUREZA</v>
          </cell>
          <cell r="E3141">
            <v>4</v>
          </cell>
          <cell r="F3141">
            <v>60</v>
          </cell>
          <cell r="G3141">
            <v>2011</v>
          </cell>
        </row>
        <row r="3142">
          <cell r="A3142">
            <v>2102390</v>
          </cell>
          <cell r="B3142" t="str">
            <v>MICOLOGIA GERAL</v>
          </cell>
          <cell r="C3142" t="str">
            <v>Optativa</v>
          </cell>
          <cell r="D3142" t="str">
            <v> UNID. ACAD. DE CIÊNCIAS EXATAS E DA NATUREZA</v>
          </cell>
          <cell r="E3142">
            <v>4</v>
          </cell>
          <cell r="F3142">
            <v>60</v>
          </cell>
          <cell r="G3142">
            <v>2011</v>
          </cell>
        </row>
        <row r="3143">
          <cell r="A3143">
            <v>2102391</v>
          </cell>
          <cell r="B3143" t="str">
            <v>BIOETICA E ETICA NA CIENCIA</v>
          </cell>
          <cell r="C3143" t="str">
            <v>Optativa</v>
          </cell>
          <cell r="D3143" t="str">
            <v> UNID. ACAD. DE CIÊNCIAS EXATAS E DA NATUREZA</v>
          </cell>
          <cell r="E3143">
            <v>4</v>
          </cell>
          <cell r="F3143">
            <v>60</v>
          </cell>
          <cell r="G3143">
            <v>2011</v>
          </cell>
        </row>
        <row r="3144">
          <cell r="A3144">
            <v>2103002</v>
          </cell>
          <cell r="B3144" t="str">
            <v>DIDATICA</v>
          </cell>
          <cell r="C3144" t="str">
            <v>Obrigatória</v>
          </cell>
          <cell r="D3144" t="str">
            <v> UNID. ACAD. DE EDUCAÇÃO</v>
          </cell>
          <cell r="E3144">
            <v>6</v>
          </cell>
          <cell r="F3144">
            <v>90</v>
          </cell>
          <cell r="G3144">
            <v>2008</v>
          </cell>
        </row>
        <row r="3145">
          <cell r="A3145">
            <v>2103012</v>
          </cell>
          <cell r="B3145" t="str">
            <v>EDUCAÇÃO FÍSICA</v>
          </cell>
          <cell r="C3145" t="str">
            <v>Optativa</v>
          </cell>
          <cell r="D3145" t="str">
            <v>UNID. ACAD. DE EDUCAÇÃO</v>
          </cell>
          <cell r="E3145">
            <v>2</v>
          </cell>
          <cell r="F3145">
            <v>30</v>
          </cell>
          <cell r="G3145">
            <v>2005</v>
          </cell>
        </row>
        <row r="3146">
          <cell r="A3146">
            <v>2103042</v>
          </cell>
          <cell r="B3146" t="str">
            <v>HISTÓRIA DA EDUCAÇÃO I</v>
          </cell>
          <cell r="C3146" t="str">
            <v>Obrigatória</v>
          </cell>
          <cell r="D3146" t="str">
            <v> UNID. ACAD. DE EDUCAÇÃO</v>
          </cell>
          <cell r="E3146">
            <v>4</v>
          </cell>
          <cell r="F3146">
            <v>60</v>
          </cell>
          <cell r="G3146">
            <v>2009</v>
          </cell>
        </row>
        <row r="3147">
          <cell r="A3147">
            <v>2103043</v>
          </cell>
          <cell r="B3147" t="str">
            <v>HISTÓRIA DA EDUCAÇÃO II</v>
          </cell>
          <cell r="C3147" t="str">
            <v>Obrigatória</v>
          </cell>
          <cell r="D3147" t="str">
            <v> UNID. ACAD. DE EDUCAÇÃO</v>
          </cell>
          <cell r="E3147">
            <v>4</v>
          </cell>
          <cell r="F3147">
            <v>60</v>
          </cell>
          <cell r="G3147">
            <v>2009</v>
          </cell>
        </row>
        <row r="3148">
          <cell r="A3148">
            <v>2103044</v>
          </cell>
          <cell r="B3148" t="str">
            <v>FILOSOFIA DA EDUCAÇÃO I</v>
          </cell>
          <cell r="C3148" t="str">
            <v>Obrigatória</v>
          </cell>
          <cell r="D3148" t="str">
            <v> UNID. ACAD. DE EDUCAÇÃO</v>
          </cell>
          <cell r="E3148">
            <v>4</v>
          </cell>
          <cell r="F3148">
            <v>60</v>
          </cell>
          <cell r="G3148">
            <v>2009</v>
          </cell>
        </row>
        <row r="3149">
          <cell r="A3149">
            <v>2103101</v>
          </cell>
          <cell r="B3149" t="str">
            <v>SEMINARIOS DE FORMACAO DE PROFESSORES</v>
          </cell>
          <cell r="C3149" t="str">
            <v>Optativa</v>
          </cell>
          <cell r="D3149" t="str">
            <v> UNID. ACAD. DE EDUCAÇÃO</v>
          </cell>
          <cell r="E3149">
            <v>2</v>
          </cell>
          <cell r="F3149">
            <v>30</v>
          </cell>
          <cell r="G3149">
            <v>2011</v>
          </cell>
        </row>
        <row r="3150">
          <cell r="A3150">
            <v>2103173</v>
          </cell>
          <cell r="B3150" t="str">
            <v>PSICOLOGIA DA EDUCAÇÃO I</v>
          </cell>
          <cell r="C3150" t="str">
            <v>Obrigatória</v>
          </cell>
          <cell r="D3150" t="str">
            <v>UNID. ACAD. DE EDUCAÇÃO</v>
          </cell>
          <cell r="E3150">
            <v>4</v>
          </cell>
          <cell r="F3150">
            <v>60</v>
          </cell>
          <cell r="G3150">
            <v>2005</v>
          </cell>
        </row>
        <row r="3151">
          <cell r="A3151">
            <v>2103179</v>
          </cell>
          <cell r="B3151" t="str">
            <v>SOCIOLOGIA DA EDUCAÇÃO I</v>
          </cell>
          <cell r="C3151" t="str">
            <v>Obrigatória</v>
          </cell>
          <cell r="D3151" t="str">
            <v>UNID. ACAD. DE CIÊNCIAS DA VIDA</v>
          </cell>
          <cell r="E3151">
            <v>4</v>
          </cell>
          <cell r="F3151">
            <v>60</v>
          </cell>
          <cell r="G3151">
            <v>2005</v>
          </cell>
        </row>
        <row r="3152">
          <cell r="A3152">
            <v>2103182</v>
          </cell>
          <cell r="B3152" t="str">
            <v>DIDATICA</v>
          </cell>
          <cell r="C3152" t="str">
            <v>Obrigatória</v>
          </cell>
          <cell r="D3152" t="str">
            <v> UNID. ACAD. DE ENFERMAGEM</v>
          </cell>
          <cell r="E3152">
            <v>3</v>
          </cell>
          <cell r="F3152">
            <v>45</v>
          </cell>
          <cell r="G3152">
            <v>2018</v>
          </cell>
        </row>
        <row r="3153">
          <cell r="A3153">
            <v>2103183</v>
          </cell>
          <cell r="B3153" t="str">
            <v>GESTAO ESCOLAR</v>
          </cell>
          <cell r="C3153" t="str">
            <v>Complementar</v>
          </cell>
          <cell r="D3153" t="str">
            <v> UNID. ACAD. DE EDUCAÇÃO</v>
          </cell>
          <cell r="E3153">
            <v>4</v>
          </cell>
          <cell r="F3153">
            <v>60</v>
          </cell>
          <cell r="G3153">
            <v>2009</v>
          </cell>
        </row>
        <row r="3154">
          <cell r="A3154">
            <v>2103204</v>
          </cell>
          <cell r="B3154" t="str">
            <v>EDUCAÇÃO E SEXUALIDADE</v>
          </cell>
          <cell r="C3154" t="str">
            <v>Optativa</v>
          </cell>
          <cell r="D3154" t="str">
            <v>UNID. ACAD. DE EDUCAÇÃO</v>
          </cell>
          <cell r="E3154">
            <v>3</v>
          </cell>
          <cell r="F3154">
            <v>45</v>
          </cell>
          <cell r="G3154">
            <v>2005</v>
          </cell>
        </row>
        <row r="3155">
          <cell r="A3155">
            <v>2103205</v>
          </cell>
          <cell r="B3155" t="str">
            <v>EDUCAÇÃO ESPECIAL</v>
          </cell>
          <cell r="C3155" t="str">
            <v>Optativa</v>
          </cell>
          <cell r="D3155" t="str">
            <v>UNID. ACAD. DE LETRAS</v>
          </cell>
          <cell r="E3155">
            <v>3</v>
          </cell>
          <cell r="F3155">
            <v>45</v>
          </cell>
          <cell r="G3155">
            <v>2005</v>
          </cell>
        </row>
        <row r="3156">
          <cell r="A3156">
            <v>2103215</v>
          </cell>
          <cell r="B3156" t="str">
            <v>PSICOLOGIA DA EDUCAÇÃO</v>
          </cell>
          <cell r="C3156" t="str">
            <v>Obrigatória</v>
          </cell>
          <cell r="D3156" t="str">
            <v> UNID. ACAD. DE EDUCAÇÃO</v>
          </cell>
          <cell r="E3156">
            <v>4</v>
          </cell>
          <cell r="F3156">
            <v>60</v>
          </cell>
          <cell r="G3156">
            <v>2009</v>
          </cell>
        </row>
        <row r="3157">
          <cell r="A3157">
            <v>2103216</v>
          </cell>
          <cell r="B3157" t="str">
            <v>PSIC DO DES E DA APREND NA ADOLESCENCIA</v>
          </cell>
          <cell r="C3157" t="str">
            <v>Obrigatória</v>
          </cell>
          <cell r="D3157" t="str">
            <v> UNID. ACAD. DE EDUCAÇÃO</v>
          </cell>
          <cell r="E3157">
            <v>4</v>
          </cell>
          <cell r="F3157">
            <v>60</v>
          </cell>
          <cell r="G3157">
            <v>2008</v>
          </cell>
        </row>
        <row r="3158">
          <cell r="A3158">
            <v>2103217</v>
          </cell>
          <cell r="B3158" t="str">
            <v>ESTRUTURA E FUNCIONAMENTO DO ENS BASICO</v>
          </cell>
          <cell r="C3158" t="str">
            <v>Obrigatória</v>
          </cell>
          <cell r="D3158" t="str">
            <v> UNID. ACAD. DE EDUCAÇÃO</v>
          </cell>
          <cell r="E3158">
            <v>4</v>
          </cell>
          <cell r="F3158">
            <v>60</v>
          </cell>
          <cell r="G3158">
            <v>2008</v>
          </cell>
        </row>
        <row r="3159">
          <cell r="A3159">
            <v>2103218</v>
          </cell>
          <cell r="B3159" t="str">
            <v>INGLES INSTRUMENTAL</v>
          </cell>
          <cell r="C3159" t="str">
            <v>Optativa</v>
          </cell>
          <cell r="D3159" t="str">
            <v> UNID. ACAD. DE LETRAS</v>
          </cell>
          <cell r="E3159">
            <v>2</v>
          </cell>
          <cell r="F3159">
            <v>30</v>
          </cell>
          <cell r="G3159">
            <v>2018</v>
          </cell>
        </row>
        <row r="3160">
          <cell r="A3160">
            <v>2103219</v>
          </cell>
          <cell r="B3160" t="str">
            <v>PSICOLOGIA DA EDUCAÇÃO II</v>
          </cell>
          <cell r="C3160" t="str">
            <v>Obrigatória</v>
          </cell>
          <cell r="D3160" t="str">
            <v> UNID. ACAD. DE EDUCAÇÃO</v>
          </cell>
          <cell r="E3160">
            <v>4</v>
          </cell>
          <cell r="F3160">
            <v>60</v>
          </cell>
          <cell r="G3160">
            <v>2009</v>
          </cell>
        </row>
        <row r="3161">
          <cell r="A3161">
            <v>2103220</v>
          </cell>
          <cell r="B3161" t="str">
            <v>PSICOLOGIA DA EDUCAÇÃO III</v>
          </cell>
          <cell r="C3161" t="str">
            <v>Obrigatória</v>
          </cell>
          <cell r="D3161" t="str">
            <v> UNID. ACAD. DE EDUCAÇÃO</v>
          </cell>
          <cell r="E3161">
            <v>4</v>
          </cell>
          <cell r="F3161">
            <v>60</v>
          </cell>
          <cell r="G3161">
            <v>2009</v>
          </cell>
        </row>
        <row r="3162">
          <cell r="A3162">
            <v>2103221</v>
          </cell>
          <cell r="B3162" t="str">
            <v>TEORIAS DA EDUCAÇÃO</v>
          </cell>
          <cell r="C3162" t="str">
            <v>Obrigatória</v>
          </cell>
          <cell r="D3162" t="str">
            <v> UNID. ACAD. DE EDUCAÇÃO</v>
          </cell>
          <cell r="E3162">
            <v>4</v>
          </cell>
          <cell r="F3162">
            <v>60</v>
          </cell>
          <cell r="G3162">
            <v>2009</v>
          </cell>
        </row>
        <row r="3163">
          <cell r="A3163">
            <v>2103222</v>
          </cell>
          <cell r="B3163" t="str">
            <v>POLÍTICAS PARA EDUCAÇÃO BÁSICA</v>
          </cell>
          <cell r="C3163" t="str">
            <v>Obrigatória</v>
          </cell>
          <cell r="D3163" t="str">
            <v> UNID. ACAD. DE EDUCAÇÃO</v>
          </cell>
          <cell r="E3163">
            <v>5</v>
          </cell>
          <cell r="F3163">
            <v>75</v>
          </cell>
          <cell r="G3163">
            <v>2009</v>
          </cell>
        </row>
        <row r="3164">
          <cell r="A3164">
            <v>2103223</v>
          </cell>
          <cell r="B3164" t="str">
            <v>CURRICULO E ESCOLA</v>
          </cell>
          <cell r="C3164" t="str">
            <v>Obrigatória</v>
          </cell>
          <cell r="D3164" t="str">
            <v> UNID. ACAD. DE EDUCAÇÃO</v>
          </cell>
          <cell r="E3164">
            <v>4</v>
          </cell>
          <cell r="F3164">
            <v>60</v>
          </cell>
          <cell r="G3164">
            <v>2009</v>
          </cell>
        </row>
        <row r="3165">
          <cell r="A3165">
            <v>2103224</v>
          </cell>
          <cell r="B3165" t="str">
            <v>SEMINARIOS TEMATICOS I</v>
          </cell>
          <cell r="C3165" t="str">
            <v>Obrigatória</v>
          </cell>
          <cell r="D3165" t="str">
            <v> UNID. ACAD. DE EDUCAÇÃO</v>
          </cell>
          <cell r="E3165">
            <v>4</v>
          </cell>
          <cell r="F3165">
            <v>60</v>
          </cell>
          <cell r="G3165">
            <v>2009</v>
          </cell>
        </row>
        <row r="3166">
          <cell r="A3166">
            <v>2103225</v>
          </cell>
          <cell r="B3166" t="str">
            <v>FUND. E METODOLOGIA DA ED. INFANTIL I</v>
          </cell>
          <cell r="C3166" t="str">
            <v>Obrigatória</v>
          </cell>
          <cell r="D3166" t="str">
            <v> UNID. ACAD. DE EDUCAÇÃO</v>
          </cell>
          <cell r="E3166">
            <v>6</v>
          </cell>
          <cell r="F3166">
            <v>90</v>
          </cell>
          <cell r="G3166">
            <v>2009</v>
          </cell>
        </row>
        <row r="3167">
          <cell r="A3167">
            <v>2103226</v>
          </cell>
          <cell r="B3167" t="str">
            <v>FUND. E METODOLOGIA DA ED. INFANTIL II</v>
          </cell>
          <cell r="C3167" t="str">
            <v>Obrigatória</v>
          </cell>
          <cell r="D3167" t="str">
            <v> UNID. ACAD. DE EDUCAÇÃO</v>
          </cell>
          <cell r="E3167">
            <v>6</v>
          </cell>
          <cell r="F3167">
            <v>90</v>
          </cell>
          <cell r="G3167">
            <v>2009</v>
          </cell>
        </row>
        <row r="3168">
          <cell r="A3168">
            <v>2103227</v>
          </cell>
          <cell r="B3168" t="str">
            <v>DIDATICA</v>
          </cell>
          <cell r="C3168" t="str">
            <v>Obrigatória</v>
          </cell>
          <cell r="D3168" t="str">
            <v> UNID. ACAD. DE EDUCAÇÃO</v>
          </cell>
          <cell r="E3168">
            <v>4</v>
          </cell>
          <cell r="F3168">
            <v>60</v>
          </cell>
          <cell r="G3168">
            <v>2011</v>
          </cell>
        </row>
        <row r="3169">
          <cell r="A3169">
            <v>2103228</v>
          </cell>
          <cell r="B3169" t="str">
            <v>METODOLOGIA CIENTÍFICA</v>
          </cell>
          <cell r="C3169" t="str">
            <v>Obrigatória</v>
          </cell>
          <cell r="D3169" t="str">
            <v> UNID. ACAD. DE EDUCAÇÃO</v>
          </cell>
          <cell r="E3169">
            <v>4</v>
          </cell>
          <cell r="F3169">
            <v>60</v>
          </cell>
          <cell r="G3169">
            <v>2009</v>
          </cell>
        </row>
        <row r="3170">
          <cell r="A3170">
            <v>2103229</v>
          </cell>
          <cell r="B3170" t="str">
            <v>FILOSOFIA DA EDUCAÇÃO II</v>
          </cell>
          <cell r="C3170" t="str">
            <v>Obrigatória</v>
          </cell>
          <cell r="D3170" t="str">
            <v> UNID. ACAD. DE EDUCAÇÃO</v>
          </cell>
          <cell r="E3170">
            <v>4</v>
          </cell>
          <cell r="F3170">
            <v>60</v>
          </cell>
          <cell r="G3170">
            <v>2009</v>
          </cell>
        </row>
        <row r="3171">
          <cell r="A3171">
            <v>2103230</v>
          </cell>
          <cell r="B3171" t="str">
            <v>SOCIOLOGIA DA EDUCAÇÃO II</v>
          </cell>
          <cell r="C3171" t="str">
            <v>Obrigatória</v>
          </cell>
          <cell r="D3171" t="str">
            <v> UNID. ACAD. DE EDUCAÇÃO</v>
          </cell>
          <cell r="E3171">
            <v>4</v>
          </cell>
          <cell r="F3171">
            <v>60</v>
          </cell>
          <cell r="G3171">
            <v>2009</v>
          </cell>
        </row>
        <row r="3172">
          <cell r="A3172">
            <v>2103231</v>
          </cell>
          <cell r="B3172" t="str">
            <v>SOCIOLOGIA DA EDUCAÇÃO</v>
          </cell>
          <cell r="C3172" t="str">
            <v>Optativa</v>
          </cell>
          <cell r="D3172" t="str">
            <v> UNID. ACAD. DE EDUCAÇÃO</v>
          </cell>
          <cell r="E3172">
            <v>3</v>
          </cell>
          <cell r="F3172">
            <v>45</v>
          </cell>
          <cell r="G3172">
            <v>2009</v>
          </cell>
        </row>
        <row r="3173">
          <cell r="A3173">
            <v>2103232</v>
          </cell>
          <cell r="B3173" t="str">
            <v>AVALIAÇÃO DA APRENDIZAGEM</v>
          </cell>
          <cell r="C3173" t="str">
            <v>Optativa</v>
          </cell>
          <cell r="D3173" t="str">
            <v> UNID. ACAD. DE EDUCAÇÃO</v>
          </cell>
          <cell r="E3173">
            <v>3</v>
          </cell>
          <cell r="F3173">
            <v>45</v>
          </cell>
          <cell r="G3173">
            <v>2009</v>
          </cell>
        </row>
        <row r="3174">
          <cell r="A3174">
            <v>2103233</v>
          </cell>
          <cell r="B3174" t="str">
            <v>HISTÓRIA DA EDUCAÇÃO</v>
          </cell>
          <cell r="C3174" t="str">
            <v>Optativa</v>
          </cell>
          <cell r="D3174" t="str">
            <v> UNID. ACAD. DE EDUCAÇÃO</v>
          </cell>
          <cell r="E3174">
            <v>3</v>
          </cell>
          <cell r="F3174">
            <v>45</v>
          </cell>
          <cell r="G3174">
            <v>2009</v>
          </cell>
        </row>
        <row r="3175">
          <cell r="A3175">
            <v>2103234</v>
          </cell>
          <cell r="B3175" t="str">
            <v>ESTRUTURA DO ENSINO FUNDAMENTAL E MEDIO</v>
          </cell>
          <cell r="C3175" t="str">
            <v>Optativa</v>
          </cell>
          <cell r="D3175" t="str">
            <v> UNID. ACAD. DE EDUCAÇÃO</v>
          </cell>
          <cell r="E3175">
            <v>3</v>
          </cell>
          <cell r="F3175">
            <v>45</v>
          </cell>
          <cell r="G3175">
            <v>2009</v>
          </cell>
        </row>
        <row r="3176">
          <cell r="A3176">
            <v>2103235</v>
          </cell>
          <cell r="B3176" t="str">
            <v>FUNDAMENTOS E QUESTÕES EM EDUCAÇÃO</v>
          </cell>
          <cell r="C3176" t="str">
            <v>Optativa</v>
          </cell>
          <cell r="D3176" t="str">
            <v> UNID. ACAD. DE EDUCAÇÃO</v>
          </cell>
          <cell r="E3176">
            <v>3</v>
          </cell>
          <cell r="F3176">
            <v>45</v>
          </cell>
          <cell r="G3176">
            <v>2009</v>
          </cell>
        </row>
        <row r="3177">
          <cell r="A3177">
            <v>2103236</v>
          </cell>
          <cell r="B3177" t="str">
            <v>ARTE E EDUCAÇÃO</v>
          </cell>
          <cell r="C3177" t="str">
            <v>Obrigatória</v>
          </cell>
          <cell r="D3177" t="str">
            <v> UNID. ACAD. DE EDUCAÇÃO</v>
          </cell>
          <cell r="E3177">
            <v>4</v>
          </cell>
          <cell r="F3177">
            <v>60</v>
          </cell>
          <cell r="G3177">
            <v>2009</v>
          </cell>
        </row>
        <row r="3178">
          <cell r="A3178">
            <v>2103237</v>
          </cell>
          <cell r="B3178" t="str">
            <v>AVALIAÇÃO DA APRENDIZAGEM</v>
          </cell>
          <cell r="C3178" t="str">
            <v>Obrigatória</v>
          </cell>
          <cell r="D3178" t="str">
            <v> UNID. ACAD. DE EDUCAÇÃO</v>
          </cell>
          <cell r="E3178">
            <v>4</v>
          </cell>
          <cell r="F3178">
            <v>60</v>
          </cell>
          <cell r="G3178">
            <v>2009</v>
          </cell>
        </row>
        <row r="3179">
          <cell r="A3179">
            <v>2103238</v>
          </cell>
          <cell r="B3179" t="str">
            <v>EDUCAÇÃO INCLUSIVA</v>
          </cell>
          <cell r="C3179" t="str">
            <v>Obrigatória</v>
          </cell>
          <cell r="D3179" t="str">
            <v> UNID. ACAD. DE EDUCAÇÃO</v>
          </cell>
          <cell r="E3179">
            <v>4</v>
          </cell>
          <cell r="F3179">
            <v>60</v>
          </cell>
          <cell r="G3179">
            <v>2009</v>
          </cell>
        </row>
        <row r="3180">
          <cell r="A3180">
            <v>2103239</v>
          </cell>
          <cell r="B3180" t="str">
            <v>EDUCAÇÃO POPULAR E PEDAGOGIA FREIREANA</v>
          </cell>
          <cell r="C3180" t="str">
            <v>Obrigatória</v>
          </cell>
          <cell r="D3180" t="str">
            <v> UNID. ACAD. DE EDUCAÇÃO</v>
          </cell>
          <cell r="E3180">
            <v>4</v>
          </cell>
          <cell r="F3180">
            <v>60</v>
          </cell>
          <cell r="G3180">
            <v>2009</v>
          </cell>
        </row>
        <row r="3181">
          <cell r="A3181">
            <v>2103240</v>
          </cell>
          <cell r="B3181" t="str">
            <v>EDUCAÇÃO, CULTURA E DIVERSIDADE</v>
          </cell>
          <cell r="C3181" t="str">
            <v>Obrigatória</v>
          </cell>
          <cell r="D3181" t="str">
            <v> UNID. ACAD. DE EDUCAÇÃO</v>
          </cell>
          <cell r="E3181">
            <v>4</v>
          </cell>
          <cell r="F3181">
            <v>60</v>
          </cell>
          <cell r="G3181">
            <v>2009</v>
          </cell>
        </row>
        <row r="3182">
          <cell r="A3182">
            <v>2103241</v>
          </cell>
          <cell r="B3182" t="str">
            <v>ESTÁGIO SUP. EM EDUCAÇÃO INFANTIL</v>
          </cell>
          <cell r="C3182" t="str">
            <v>Obrigatória</v>
          </cell>
          <cell r="D3182" t="str">
            <v> UNID. ACAD. DE EDUCAÇÃO</v>
          </cell>
          <cell r="E3182">
            <v>10</v>
          </cell>
          <cell r="F3182">
            <v>150</v>
          </cell>
          <cell r="G3182">
            <v>2009</v>
          </cell>
        </row>
        <row r="3183">
          <cell r="A3183">
            <v>2103242</v>
          </cell>
          <cell r="B3183" t="str">
            <v>ESTAGIO SUP NOS ANOS INIC DO ENS FUNDAM</v>
          </cell>
          <cell r="C3183" t="str">
            <v>Obrigatória</v>
          </cell>
          <cell r="D3183" t="str">
            <v> UNID. ACAD. DE EDUCAÇÃO</v>
          </cell>
          <cell r="E3183">
            <v>10</v>
          </cell>
          <cell r="F3183">
            <v>150</v>
          </cell>
          <cell r="G3183">
            <v>2009</v>
          </cell>
        </row>
        <row r="3184">
          <cell r="A3184">
            <v>2103243</v>
          </cell>
          <cell r="B3184" t="str">
            <v>ÉTICA E EDUCAÇÃO</v>
          </cell>
          <cell r="C3184" t="str">
            <v>Obrigatória</v>
          </cell>
          <cell r="D3184" t="str">
            <v> UNID. ACAD. DE EDUCAÇÃO</v>
          </cell>
          <cell r="E3184">
            <v>4</v>
          </cell>
          <cell r="F3184">
            <v>60</v>
          </cell>
          <cell r="G3184">
            <v>2009</v>
          </cell>
        </row>
        <row r="3185">
          <cell r="A3185">
            <v>2103244</v>
          </cell>
          <cell r="B3185" t="str">
            <v>FUND E MET DO ENSINO DE GEOGRAFIA</v>
          </cell>
          <cell r="C3185" t="str">
            <v>Obrigatória</v>
          </cell>
          <cell r="D3185" t="str">
            <v> UNID. ACAD. DE EDUCAÇÃO</v>
          </cell>
          <cell r="E3185">
            <v>4</v>
          </cell>
          <cell r="F3185">
            <v>60</v>
          </cell>
          <cell r="G3185">
            <v>2009</v>
          </cell>
        </row>
        <row r="3186">
          <cell r="A3186">
            <v>2103245</v>
          </cell>
          <cell r="B3186" t="str">
            <v>FUND. E MET. DO ENSINO DE HISTÓRIA</v>
          </cell>
          <cell r="C3186" t="str">
            <v>Obrigatória</v>
          </cell>
          <cell r="D3186" t="str">
            <v> UNID. ACAD. DE EDUCAÇÃO</v>
          </cell>
          <cell r="E3186">
            <v>4</v>
          </cell>
          <cell r="F3186">
            <v>60</v>
          </cell>
          <cell r="G3186">
            <v>2009</v>
          </cell>
        </row>
        <row r="3187">
          <cell r="A3187">
            <v>2103246</v>
          </cell>
          <cell r="B3187" t="str">
            <v>FUND E MET DO ENSINO DE LING PORTUGUESA</v>
          </cell>
          <cell r="C3187" t="str">
            <v>Obrigatória</v>
          </cell>
          <cell r="D3187" t="str">
            <v> UNID. ACAD. DE EDUCAÇÃO</v>
          </cell>
          <cell r="E3187">
            <v>4</v>
          </cell>
          <cell r="F3187">
            <v>60</v>
          </cell>
          <cell r="G3187">
            <v>2009</v>
          </cell>
        </row>
        <row r="3188">
          <cell r="A3188">
            <v>2103247</v>
          </cell>
          <cell r="B3188" t="str">
            <v>FUND. E MET. DO ENSINO DE MATEMÁTICA</v>
          </cell>
          <cell r="C3188" t="str">
            <v>Obrigatória</v>
          </cell>
          <cell r="D3188" t="str">
            <v> UNID. ACAD. DE EDUCAÇÃO</v>
          </cell>
          <cell r="E3188">
            <v>4</v>
          </cell>
          <cell r="F3188">
            <v>60</v>
          </cell>
          <cell r="G3188">
            <v>2009</v>
          </cell>
        </row>
        <row r="3189">
          <cell r="A3189">
            <v>2103248</v>
          </cell>
          <cell r="B3189" t="str">
            <v>FUND. E MET. DO ENSINO DE CIÊNCIAS</v>
          </cell>
          <cell r="C3189" t="str">
            <v>Obrigatória</v>
          </cell>
          <cell r="D3189" t="str">
            <v> UNID. ACAD. DE EDUCAÇÃO</v>
          </cell>
          <cell r="E3189">
            <v>4</v>
          </cell>
          <cell r="F3189">
            <v>60</v>
          </cell>
          <cell r="G3189">
            <v>2009</v>
          </cell>
        </row>
        <row r="3190">
          <cell r="A3190">
            <v>2103249</v>
          </cell>
          <cell r="B3190" t="str">
            <v>LIBRAS</v>
          </cell>
          <cell r="C3190" t="str">
            <v>Obrigatória</v>
          </cell>
          <cell r="D3190" t="str">
            <v> UNID. ACAD. DE EDUCAÇÃO</v>
          </cell>
          <cell r="E3190">
            <v>4</v>
          </cell>
          <cell r="F3190">
            <v>60</v>
          </cell>
          <cell r="G3190">
            <v>2009</v>
          </cell>
        </row>
        <row r="3191">
          <cell r="A3191">
            <v>2103250</v>
          </cell>
          <cell r="B3191" t="str">
            <v>PESQUISA EM EDUCAÇÃO I</v>
          </cell>
          <cell r="C3191" t="str">
            <v>Obrigatória</v>
          </cell>
          <cell r="D3191" t="str">
            <v> UNID. ACAD. DE EDUCAÇÃO</v>
          </cell>
          <cell r="E3191">
            <v>4</v>
          </cell>
          <cell r="F3191">
            <v>60</v>
          </cell>
          <cell r="G3191">
            <v>2009</v>
          </cell>
        </row>
        <row r="3192">
          <cell r="A3192">
            <v>2103251</v>
          </cell>
          <cell r="B3192" t="str">
            <v>PESQUISA EM EDUCAÇÃO II</v>
          </cell>
          <cell r="C3192" t="str">
            <v>Obrigatória</v>
          </cell>
          <cell r="D3192" t="str">
            <v> UNID. ACAD. DE EDUCAÇÃO</v>
          </cell>
          <cell r="E3192">
            <v>4</v>
          </cell>
          <cell r="F3192">
            <v>60</v>
          </cell>
          <cell r="G3192">
            <v>2009</v>
          </cell>
        </row>
        <row r="3193">
          <cell r="A3193">
            <v>2103252</v>
          </cell>
          <cell r="B3193" t="str">
            <v>SEMINARIOS TEMATICOS II</v>
          </cell>
          <cell r="C3193" t="str">
            <v>Obrigatória</v>
          </cell>
          <cell r="D3193" t="str">
            <v> UNID. ACAD. DE EDUCAÇÃO</v>
          </cell>
          <cell r="E3193">
            <v>4</v>
          </cell>
          <cell r="F3193">
            <v>60</v>
          </cell>
          <cell r="G3193">
            <v>2009</v>
          </cell>
        </row>
        <row r="3194">
          <cell r="A3194">
            <v>2103253</v>
          </cell>
          <cell r="B3194" t="str">
            <v>SOCIEDADE CONTEMPORANEA E PEDAGOGIA</v>
          </cell>
          <cell r="C3194" t="str">
            <v>Obrigatória</v>
          </cell>
          <cell r="D3194" t="str">
            <v> UNID. ACAD. DE EDUCAÇÃO</v>
          </cell>
          <cell r="E3194">
            <v>4</v>
          </cell>
          <cell r="F3194">
            <v>60</v>
          </cell>
          <cell r="G3194">
            <v>2009</v>
          </cell>
        </row>
        <row r="3195">
          <cell r="A3195">
            <v>2103254</v>
          </cell>
          <cell r="B3195" t="str">
            <v>TECNOLOGIAS E EDUCAÇÃO</v>
          </cell>
          <cell r="C3195" t="str">
            <v>Obrigatória</v>
          </cell>
          <cell r="D3195" t="str">
            <v> UNID. ACAD. DE EDUCAÇÃO</v>
          </cell>
          <cell r="E3195">
            <v>4</v>
          </cell>
          <cell r="F3195">
            <v>60</v>
          </cell>
          <cell r="G3195">
            <v>2009</v>
          </cell>
        </row>
        <row r="3196">
          <cell r="A3196">
            <v>2103255</v>
          </cell>
          <cell r="B3196" t="str">
            <v>TCC (MONOGRAFIA)</v>
          </cell>
          <cell r="C3196" t="str">
            <v>Obrigatória</v>
          </cell>
          <cell r="D3196" t="str">
            <v> UNID. ACAD. DE EDUCAÇÃO</v>
          </cell>
          <cell r="E3196">
            <v>10</v>
          </cell>
          <cell r="F3196">
            <v>150</v>
          </cell>
          <cell r="G3196">
            <v>2009</v>
          </cell>
        </row>
        <row r="3197">
          <cell r="A3197">
            <v>2103256</v>
          </cell>
          <cell r="B3197" t="str">
            <v>PLANEJAMENTO E PROJETOS EDUCACIONAIS</v>
          </cell>
          <cell r="C3197" t="str">
            <v>Complementar</v>
          </cell>
          <cell r="D3197" t="str">
            <v> UNID. ACAD. DE EDUCAÇÃO</v>
          </cell>
          <cell r="E3197">
            <v>4</v>
          </cell>
          <cell r="F3197">
            <v>60</v>
          </cell>
          <cell r="G3197">
            <v>2009</v>
          </cell>
        </row>
        <row r="3198">
          <cell r="A3198">
            <v>2103257</v>
          </cell>
          <cell r="B3198" t="str">
            <v>ORGANIZACAO SOCIAL DO TRABALHO NA ESCOLA</v>
          </cell>
          <cell r="C3198" t="str">
            <v>Complementar</v>
          </cell>
          <cell r="D3198" t="str">
            <v> UNID. ACAD. DE EDUCAÇÃO</v>
          </cell>
          <cell r="E3198">
            <v>4</v>
          </cell>
          <cell r="F3198">
            <v>60</v>
          </cell>
          <cell r="G3198">
            <v>2009</v>
          </cell>
        </row>
        <row r="3199">
          <cell r="A3199">
            <v>2103258</v>
          </cell>
          <cell r="B3199" t="str">
            <v>RELACOES INTERPESSOAIS NA ESCOLA</v>
          </cell>
          <cell r="C3199" t="str">
            <v>Complementar</v>
          </cell>
          <cell r="D3199" t="str">
            <v> UNID. ACAD. DE EDUCAÇÃO</v>
          </cell>
          <cell r="E3199">
            <v>4</v>
          </cell>
          <cell r="F3199">
            <v>60</v>
          </cell>
          <cell r="G3199">
            <v>2009</v>
          </cell>
        </row>
        <row r="3200">
          <cell r="A3200">
            <v>2103259</v>
          </cell>
          <cell r="B3200" t="str">
            <v>TEORIAS DA GESTAO</v>
          </cell>
          <cell r="C3200" t="str">
            <v>Complementar</v>
          </cell>
          <cell r="D3200" t="str">
            <v> UNID. ACAD. DE EDUCAÇÃO</v>
          </cell>
          <cell r="E3200">
            <v>4</v>
          </cell>
          <cell r="F3200">
            <v>60</v>
          </cell>
          <cell r="G3200">
            <v>2009</v>
          </cell>
        </row>
        <row r="3201">
          <cell r="A3201">
            <v>2103260</v>
          </cell>
          <cell r="B3201" t="str">
            <v>EDUCAÇÃO DE JOVENS E ADULTOS</v>
          </cell>
          <cell r="C3201" t="str">
            <v>Complementar</v>
          </cell>
          <cell r="D3201" t="str">
            <v> UNID. ACAD. DE EDUCAÇÃO</v>
          </cell>
          <cell r="E3201">
            <v>4</v>
          </cell>
          <cell r="F3201">
            <v>60</v>
          </cell>
          <cell r="G3201">
            <v>2009</v>
          </cell>
        </row>
        <row r="3202">
          <cell r="A3202">
            <v>2103261</v>
          </cell>
          <cell r="B3202" t="str">
            <v>FUNDAMENTOS TEÓRICOS E METODOL. EM EJA</v>
          </cell>
          <cell r="C3202" t="str">
            <v>Complementar</v>
          </cell>
          <cell r="D3202" t="str">
            <v> UNID. ACAD. DE EDUCAÇÃO</v>
          </cell>
          <cell r="E3202">
            <v>4</v>
          </cell>
          <cell r="F3202">
            <v>60</v>
          </cell>
          <cell r="G3202">
            <v>2009</v>
          </cell>
        </row>
        <row r="3203">
          <cell r="A3203">
            <v>2103262</v>
          </cell>
          <cell r="B3203" t="str">
            <v>POLITICAS PUBLICAS E FORMACAO DOCEN EJA</v>
          </cell>
          <cell r="C3203" t="str">
            <v>Complementar</v>
          </cell>
          <cell r="D3203" t="str">
            <v> UNID. ACAD. DE EDUCAÇÃO</v>
          </cell>
          <cell r="E3203">
            <v>4</v>
          </cell>
          <cell r="F3203">
            <v>60</v>
          </cell>
          <cell r="G3203">
            <v>2009</v>
          </cell>
        </row>
        <row r="3204">
          <cell r="A3204">
            <v>2103263</v>
          </cell>
          <cell r="B3204" t="str">
            <v>SEMINARIOS TEMATICOS EM EJA</v>
          </cell>
          <cell r="C3204" t="str">
            <v>Complementar</v>
          </cell>
          <cell r="D3204" t="str">
            <v> UNID. ACAD. DE EDUCAÇÃO</v>
          </cell>
          <cell r="E3204">
            <v>4</v>
          </cell>
          <cell r="F3204">
            <v>60</v>
          </cell>
          <cell r="G3204">
            <v>2009</v>
          </cell>
        </row>
        <row r="3205">
          <cell r="A3205">
            <v>2103264</v>
          </cell>
          <cell r="B3205" t="str">
            <v>PSICOLOGIA DA EDUCAÇÃO I</v>
          </cell>
          <cell r="C3205" t="str">
            <v>Obrigatória</v>
          </cell>
          <cell r="D3205" t="str">
            <v> UNID. ACAD. DE EDUCAÇÃO</v>
          </cell>
          <cell r="E3205">
            <v>4</v>
          </cell>
          <cell r="F3205">
            <v>60</v>
          </cell>
          <cell r="G3205">
            <v>2009</v>
          </cell>
        </row>
        <row r="3206">
          <cell r="A3206">
            <v>2103265</v>
          </cell>
          <cell r="B3206" t="str">
            <v>PSICOLOGIA DA EDUCAÇÃO</v>
          </cell>
          <cell r="C3206" t="str">
            <v>Obrigatória</v>
          </cell>
          <cell r="D3206" t="str">
            <v> UNID. ACAD. DE EDUCAÇÃO</v>
          </cell>
          <cell r="E3206">
            <v>4</v>
          </cell>
          <cell r="F3206">
            <v>60</v>
          </cell>
          <cell r="G3206">
            <v>2011</v>
          </cell>
        </row>
        <row r="3207">
          <cell r="A3207">
            <v>2103266</v>
          </cell>
          <cell r="B3207" t="str">
            <v>POLITICA EDUCACIONAL</v>
          </cell>
          <cell r="C3207" t="str">
            <v>Obrigatória</v>
          </cell>
          <cell r="D3207" t="str">
            <v> UNID. ACAD. DE EDUCAÇÃO</v>
          </cell>
          <cell r="E3207">
            <v>4</v>
          </cell>
          <cell r="F3207">
            <v>60</v>
          </cell>
          <cell r="G3207">
            <v>2011</v>
          </cell>
        </row>
        <row r="3208">
          <cell r="A3208">
            <v>2103267</v>
          </cell>
          <cell r="B3208" t="str">
            <v>EDUCAÇÃO ETNICORRACIAL E DIVERSIDADE</v>
          </cell>
          <cell r="C3208" t="str">
            <v>Obrigatória</v>
          </cell>
          <cell r="D3208" t="str">
            <v> UNID. ACAD. DE EDUCAÇÃO</v>
          </cell>
          <cell r="E3208">
            <v>4</v>
          </cell>
          <cell r="F3208">
            <v>60</v>
          </cell>
          <cell r="G3208">
            <v>2011</v>
          </cell>
        </row>
        <row r="3209">
          <cell r="A3209">
            <v>2103268</v>
          </cell>
          <cell r="B3209" t="str">
            <v>ATIVIDADESComplementarES FLEXIVEIS</v>
          </cell>
          <cell r="C3209" t="str">
            <v>Optativa</v>
          </cell>
          <cell r="D3209" t="str">
            <v> UNID. ACAD. DE EDUCAÇÃO</v>
          </cell>
          <cell r="E3209">
            <v>7</v>
          </cell>
          <cell r="F3209">
            <v>105</v>
          </cell>
          <cell r="G3209">
            <v>2009</v>
          </cell>
        </row>
        <row r="3210">
          <cell r="A3210">
            <v>2103269</v>
          </cell>
          <cell r="B3210" t="str">
            <v>INTRODUÇÃO A NOVAS MÍDIAS</v>
          </cell>
          <cell r="C3210" t="str">
            <v>Obrigatória</v>
          </cell>
          <cell r="D3210" t="str">
            <v> UNID. ACAD. DE EDUCAÇÃO</v>
          </cell>
          <cell r="E3210">
            <v>2</v>
          </cell>
          <cell r="F3210">
            <v>30</v>
          </cell>
          <cell r="G3210">
            <v>2011</v>
          </cell>
        </row>
        <row r="3211">
          <cell r="A3211">
            <v>2103270</v>
          </cell>
          <cell r="B3211" t="str">
            <v>DINAMICA DE GRUPO</v>
          </cell>
          <cell r="C3211" t="str">
            <v>Optativa</v>
          </cell>
          <cell r="D3211" t="str">
            <v> UNID. ACAD. DE LETRAS</v>
          </cell>
          <cell r="E3211">
            <v>2</v>
          </cell>
          <cell r="F3211">
            <v>30</v>
          </cell>
          <cell r="G3211">
            <v>2018</v>
          </cell>
        </row>
        <row r="3212">
          <cell r="A3212">
            <v>2103271</v>
          </cell>
          <cell r="B3212" t="str">
            <v>METODOS E TECNICAS DE PESQUISA</v>
          </cell>
          <cell r="C3212" t="str">
            <v>Obrigatória</v>
          </cell>
          <cell r="D3212" t="str">
            <v> UNID. ACAD. DE ENFERMAGEM</v>
          </cell>
          <cell r="E3212">
            <v>4</v>
          </cell>
          <cell r="F3212">
            <v>60</v>
          </cell>
          <cell r="G3212">
            <v>2018</v>
          </cell>
        </row>
        <row r="3213">
          <cell r="A3213">
            <v>2104000</v>
          </cell>
          <cell r="B3213" t="str">
            <v>LEITURA E PRODUÇAO TEXTUAL</v>
          </cell>
          <cell r="C3213" t="str">
            <v>Obrigatória</v>
          </cell>
          <cell r="D3213" t="str">
            <v> UNID. ACAD. DE LETRAS</v>
          </cell>
          <cell r="E3213">
            <v>4</v>
          </cell>
          <cell r="F3213">
            <v>60</v>
          </cell>
          <cell r="G3213">
            <v>2009</v>
          </cell>
        </row>
        <row r="3214">
          <cell r="A3214">
            <v>2104001</v>
          </cell>
          <cell r="B3214" t="str">
            <v>LINGUA INGLESA INSTRUMENTAL</v>
          </cell>
          <cell r="C3214" t="str">
            <v>Obrigatória</v>
          </cell>
          <cell r="D3214" t="str">
            <v> UNID. ACAD. DE LETRAS</v>
          </cell>
          <cell r="E3214">
            <v>4</v>
          </cell>
          <cell r="F3214">
            <v>60</v>
          </cell>
          <cell r="G3214">
            <v>2011</v>
          </cell>
        </row>
        <row r="3215">
          <cell r="A3215">
            <v>2104004</v>
          </cell>
          <cell r="B3215" t="str">
            <v>LINGUA ESTRANGEIRA</v>
          </cell>
          <cell r="C3215" t="str">
            <v>Obrigatória</v>
          </cell>
          <cell r="D3215" t="str">
            <v> UNID. ACAD. DE LETRAS</v>
          </cell>
          <cell r="E3215">
            <v>4</v>
          </cell>
          <cell r="F3215">
            <v>60</v>
          </cell>
          <cell r="G3215">
            <v>2008</v>
          </cell>
        </row>
        <row r="3216">
          <cell r="A3216">
            <v>2104005</v>
          </cell>
          <cell r="B3216" t="str">
            <v>LINGUA PORTUGUESA</v>
          </cell>
          <cell r="C3216" t="str">
            <v>Obrigatória</v>
          </cell>
          <cell r="D3216" t="str">
            <v> UNID. ACAD. DE LETRAS</v>
          </cell>
          <cell r="E3216">
            <v>4</v>
          </cell>
          <cell r="F3216">
            <v>60</v>
          </cell>
          <cell r="G3216">
            <v>2008</v>
          </cell>
        </row>
        <row r="3217">
          <cell r="A3217">
            <v>2104006</v>
          </cell>
          <cell r="B3217" t="str">
            <v>LINGUA BRASILEIRA DE SINAIS I - LIBRAS I</v>
          </cell>
          <cell r="C3217" t="str">
            <v>Obrigatória</v>
          </cell>
          <cell r="D3217" t="str">
            <v> UNID. ACAD. DE LETRAS</v>
          </cell>
          <cell r="E3217">
            <v>2</v>
          </cell>
          <cell r="F3217">
            <v>30</v>
          </cell>
          <cell r="G3217">
            <v>2008</v>
          </cell>
        </row>
        <row r="3218">
          <cell r="A3218">
            <v>2104007</v>
          </cell>
          <cell r="B3218" t="str">
            <v>LINGUA BRASILEIRA DE SINAIS II-LIBRAS II</v>
          </cell>
          <cell r="C3218" t="str">
            <v>Obrigatória</v>
          </cell>
          <cell r="D3218" t="str">
            <v> UNID. ACAD. DE LETRAS</v>
          </cell>
          <cell r="E3218">
            <v>2</v>
          </cell>
          <cell r="F3218">
            <v>30</v>
          </cell>
          <cell r="G3218">
            <v>2008</v>
          </cell>
        </row>
        <row r="3219">
          <cell r="A3219">
            <v>2104008</v>
          </cell>
          <cell r="B3219" t="str">
            <v>INICIACAO AO ESTUDO LINGUISTICOS</v>
          </cell>
          <cell r="C3219" t="str">
            <v>Obrigatória</v>
          </cell>
          <cell r="D3219" t="str">
            <v> UNID. ACAD. DE LETRAS</v>
          </cell>
          <cell r="E3219">
            <v>4</v>
          </cell>
          <cell r="F3219">
            <v>60</v>
          </cell>
          <cell r="G3219">
            <v>2009</v>
          </cell>
        </row>
        <row r="3220">
          <cell r="A3220">
            <v>2104009</v>
          </cell>
          <cell r="B3220" t="str">
            <v>LINGUA PORTUGUESA I</v>
          </cell>
          <cell r="C3220" t="str">
            <v>Optativa</v>
          </cell>
          <cell r="D3220" t="str">
            <v> UNID. ACAD. DE LETRAS</v>
          </cell>
          <cell r="E3220">
            <v>3</v>
          </cell>
          <cell r="F3220">
            <v>45</v>
          </cell>
          <cell r="G3220">
            <v>2009</v>
          </cell>
        </row>
        <row r="3221">
          <cell r="A3221">
            <v>2104010</v>
          </cell>
          <cell r="B3221" t="str">
            <v>LINGUA INGLESA I</v>
          </cell>
          <cell r="C3221" t="str">
            <v>Optativa</v>
          </cell>
          <cell r="D3221" t="str">
            <v> UNID. ACAD. DE LETRAS</v>
          </cell>
          <cell r="E3221">
            <v>3</v>
          </cell>
          <cell r="F3221">
            <v>45</v>
          </cell>
          <cell r="G3221">
            <v>2009</v>
          </cell>
        </row>
        <row r="3222">
          <cell r="A3222">
            <v>2104011</v>
          </cell>
          <cell r="B3222" t="str">
            <v>EDUCAÇÃO FÍSICA</v>
          </cell>
          <cell r="C3222" t="str">
            <v>Optativa</v>
          </cell>
          <cell r="D3222" t="str">
            <v> UNID. ACAD. DE ENFERMAGEM</v>
          </cell>
          <cell r="E3222">
            <v>2</v>
          </cell>
          <cell r="F3222">
            <v>30</v>
          </cell>
          <cell r="G3222">
            <v>2018</v>
          </cell>
        </row>
        <row r="3223">
          <cell r="A3223">
            <v>2104012</v>
          </cell>
          <cell r="B3223" t="str">
            <v>LINGUA BRASILEIRA DE SINAIS</v>
          </cell>
          <cell r="C3223" t="str">
            <v>Obrigatória</v>
          </cell>
          <cell r="D3223" t="str">
            <v> UNID. ACAD. DE LETRAS</v>
          </cell>
          <cell r="E3223">
            <v>4</v>
          </cell>
          <cell r="F3223">
            <v>60</v>
          </cell>
          <cell r="G3223">
            <v>2011</v>
          </cell>
        </row>
        <row r="3224">
          <cell r="A3224">
            <v>2104013</v>
          </cell>
          <cell r="B3224" t="str">
            <v>LINGUA INGLESA I</v>
          </cell>
          <cell r="C3224" t="str">
            <v>Obrigatória</v>
          </cell>
          <cell r="D3224" t="str">
            <v> UNID. ACAD. DE LETRAS</v>
          </cell>
          <cell r="E3224">
            <v>4</v>
          </cell>
          <cell r="F3224">
            <v>60</v>
          </cell>
          <cell r="G3224">
            <v>2011</v>
          </cell>
        </row>
        <row r="3225">
          <cell r="A3225">
            <v>2104014</v>
          </cell>
          <cell r="B3225" t="str">
            <v>LINGUISTICA I</v>
          </cell>
          <cell r="C3225" t="str">
            <v>Obrigatória</v>
          </cell>
          <cell r="D3225" t="str">
            <v> UNID. ACAD. DE LETRAS</v>
          </cell>
          <cell r="E3225">
            <v>4</v>
          </cell>
          <cell r="F3225">
            <v>60</v>
          </cell>
          <cell r="G3225">
            <v>2011</v>
          </cell>
        </row>
        <row r="3226">
          <cell r="A3226">
            <v>2104015</v>
          </cell>
          <cell r="B3226" t="str">
            <v>TEORIA DA LITERATURA I</v>
          </cell>
          <cell r="C3226" t="str">
            <v>Obrigatória</v>
          </cell>
          <cell r="D3226" t="str">
            <v> UNID. ACAD. DE LETRAS</v>
          </cell>
          <cell r="E3226">
            <v>4</v>
          </cell>
          <cell r="F3226">
            <v>60</v>
          </cell>
          <cell r="G3226">
            <v>2011</v>
          </cell>
        </row>
        <row r="3227">
          <cell r="A3227">
            <v>2104016</v>
          </cell>
          <cell r="B3227" t="str">
            <v>TEXTO E DISCURSO</v>
          </cell>
          <cell r="C3227" t="str">
            <v>Obrigatória</v>
          </cell>
          <cell r="D3227" t="str">
            <v> UNID. ACAD. DE LETRAS</v>
          </cell>
          <cell r="E3227">
            <v>4</v>
          </cell>
          <cell r="F3227">
            <v>60</v>
          </cell>
          <cell r="G3227">
            <v>2011</v>
          </cell>
        </row>
        <row r="3228">
          <cell r="A3228">
            <v>2104017</v>
          </cell>
          <cell r="B3228" t="str">
            <v>LINGUA PORTUGUESA</v>
          </cell>
          <cell r="C3228" t="str">
            <v>Obrigatória</v>
          </cell>
          <cell r="D3228" t="str">
            <v> UNID. ACAD. DE LETRAS</v>
          </cell>
          <cell r="E3228">
            <v>4</v>
          </cell>
          <cell r="F3228">
            <v>60</v>
          </cell>
          <cell r="G3228">
            <v>2011</v>
          </cell>
        </row>
        <row r="3229">
          <cell r="A3229">
            <v>2104019</v>
          </cell>
          <cell r="B3229" t="str">
            <v>LINGUA INGLESA II</v>
          </cell>
          <cell r="C3229" t="str">
            <v>Obrigatória</v>
          </cell>
          <cell r="D3229" t="str">
            <v> UNID. ACAD. DE LETRAS</v>
          </cell>
          <cell r="E3229">
            <v>4</v>
          </cell>
          <cell r="F3229">
            <v>60</v>
          </cell>
          <cell r="G3229">
            <v>2011</v>
          </cell>
        </row>
        <row r="3230">
          <cell r="A3230">
            <v>2104020</v>
          </cell>
          <cell r="B3230" t="str">
            <v>LINGUISTICA II</v>
          </cell>
          <cell r="C3230" t="str">
            <v>Obrigatória</v>
          </cell>
          <cell r="D3230" t="str">
            <v> UNID. ACAD. DE LETRAS</v>
          </cell>
          <cell r="E3230">
            <v>4</v>
          </cell>
          <cell r="F3230">
            <v>60</v>
          </cell>
          <cell r="G3230">
            <v>2011</v>
          </cell>
        </row>
        <row r="3231">
          <cell r="A3231">
            <v>2104021</v>
          </cell>
          <cell r="B3231" t="str">
            <v>TEORIA DA LITERATURA II</v>
          </cell>
          <cell r="C3231" t="str">
            <v>Obrigatória</v>
          </cell>
          <cell r="D3231" t="str">
            <v> UNID. ACAD. DE LETRAS</v>
          </cell>
          <cell r="E3231">
            <v>4</v>
          </cell>
          <cell r="F3231">
            <v>60</v>
          </cell>
          <cell r="G3231">
            <v>2011</v>
          </cell>
        </row>
        <row r="3232">
          <cell r="A3232">
            <v>2104022</v>
          </cell>
          <cell r="B3232" t="str">
            <v>LEIT E PROD DE TEXTOS EM LING INGLESA I</v>
          </cell>
          <cell r="C3232" t="str">
            <v>Obrigatória</v>
          </cell>
          <cell r="D3232" t="str">
            <v> UNID. ACAD. DE LETRAS</v>
          </cell>
          <cell r="E3232">
            <v>4</v>
          </cell>
          <cell r="F3232">
            <v>60</v>
          </cell>
          <cell r="G3232">
            <v>2011</v>
          </cell>
        </row>
        <row r="3233">
          <cell r="A3233">
            <v>2104023</v>
          </cell>
          <cell r="B3233" t="str">
            <v>ORGANIZACAO E PRAT DA PESQ CIENTIFICA</v>
          </cell>
          <cell r="C3233" t="str">
            <v>Obrigatória</v>
          </cell>
          <cell r="D3233" t="str">
            <v> UNID. ACAD. DE LETRAS</v>
          </cell>
          <cell r="E3233">
            <v>4</v>
          </cell>
          <cell r="F3233">
            <v>60</v>
          </cell>
          <cell r="G3233">
            <v>2011</v>
          </cell>
        </row>
        <row r="3234">
          <cell r="A3234">
            <v>2104024</v>
          </cell>
          <cell r="B3234" t="str">
            <v>FONET E FONOLOGIA DA LINGUA PORTUGUESA</v>
          </cell>
          <cell r="C3234" t="str">
            <v>Obrigatória</v>
          </cell>
          <cell r="D3234" t="str">
            <v> UNID. ACAD. DE LETRAS</v>
          </cell>
          <cell r="E3234">
            <v>4</v>
          </cell>
          <cell r="F3234">
            <v>60</v>
          </cell>
          <cell r="G3234">
            <v>2011</v>
          </cell>
        </row>
        <row r="3235">
          <cell r="A3235">
            <v>2104025</v>
          </cell>
          <cell r="B3235" t="str">
            <v>LITERATURA PORTUGUESA I</v>
          </cell>
          <cell r="C3235" t="str">
            <v>Obrigatória</v>
          </cell>
          <cell r="D3235" t="str">
            <v> UNID. ACAD. DE LETRAS</v>
          </cell>
          <cell r="E3235">
            <v>4</v>
          </cell>
          <cell r="F3235">
            <v>60</v>
          </cell>
          <cell r="G3235">
            <v>2011</v>
          </cell>
        </row>
        <row r="3236">
          <cell r="A3236">
            <v>2104026</v>
          </cell>
          <cell r="B3236" t="str">
            <v>LINGUA LATINA I</v>
          </cell>
          <cell r="C3236" t="str">
            <v>Obrigatória</v>
          </cell>
          <cell r="D3236" t="str">
            <v> UNID. ACAD. DE LETRAS</v>
          </cell>
          <cell r="E3236">
            <v>4</v>
          </cell>
          <cell r="F3236">
            <v>60</v>
          </cell>
          <cell r="G3236">
            <v>2011</v>
          </cell>
        </row>
        <row r="3237">
          <cell r="A3237">
            <v>2104027</v>
          </cell>
          <cell r="B3237" t="str">
            <v>MORFOLOGIA DA LINGUA PORTUGUESA</v>
          </cell>
          <cell r="C3237" t="str">
            <v>Obrigatória</v>
          </cell>
          <cell r="D3237" t="str">
            <v> UNID. ACAD. DE LETRAS</v>
          </cell>
          <cell r="E3237">
            <v>4</v>
          </cell>
          <cell r="F3237">
            <v>60</v>
          </cell>
          <cell r="G3237">
            <v>2011</v>
          </cell>
        </row>
        <row r="3238">
          <cell r="A3238">
            <v>2104028</v>
          </cell>
          <cell r="B3238" t="str">
            <v>LEITURA E PRODUCAO DE GENEROS I</v>
          </cell>
          <cell r="C3238" t="str">
            <v>Obrigatória</v>
          </cell>
          <cell r="D3238" t="str">
            <v> UNID. ACAD. DE LETRAS</v>
          </cell>
          <cell r="E3238">
            <v>4</v>
          </cell>
          <cell r="F3238">
            <v>60</v>
          </cell>
          <cell r="G3238">
            <v>2011</v>
          </cell>
        </row>
        <row r="3239">
          <cell r="A3239">
            <v>2104029</v>
          </cell>
          <cell r="B3239" t="str">
            <v>LITERATURA BRASILEIRA I</v>
          </cell>
          <cell r="C3239" t="str">
            <v>Obrigatória</v>
          </cell>
          <cell r="D3239" t="str">
            <v> UNID. ACAD. DE LETRAS</v>
          </cell>
          <cell r="E3239">
            <v>4</v>
          </cell>
          <cell r="F3239">
            <v>60</v>
          </cell>
          <cell r="G3239">
            <v>2011</v>
          </cell>
        </row>
        <row r="3240">
          <cell r="A3240">
            <v>2104030</v>
          </cell>
          <cell r="B3240" t="str">
            <v>LITERATURA PORTUGUESA II</v>
          </cell>
          <cell r="C3240" t="str">
            <v>Obrigatória</v>
          </cell>
          <cell r="D3240" t="str">
            <v> UNID. ACAD. DE LETRAS</v>
          </cell>
          <cell r="E3240">
            <v>4</v>
          </cell>
          <cell r="F3240">
            <v>60</v>
          </cell>
          <cell r="G3240">
            <v>2011</v>
          </cell>
        </row>
        <row r="3241">
          <cell r="A3241">
            <v>2104031</v>
          </cell>
          <cell r="B3241" t="str">
            <v>LINGUA LATINA II</v>
          </cell>
          <cell r="C3241" t="str">
            <v>Obrigatória</v>
          </cell>
          <cell r="D3241" t="str">
            <v> UNID. ACAD. DE LETRAS</v>
          </cell>
          <cell r="E3241">
            <v>4</v>
          </cell>
          <cell r="F3241">
            <v>60</v>
          </cell>
          <cell r="G3241">
            <v>2011</v>
          </cell>
        </row>
        <row r="3242">
          <cell r="A3242">
            <v>2104032</v>
          </cell>
          <cell r="B3242" t="str">
            <v>LINGUA INGLESA III</v>
          </cell>
          <cell r="C3242" t="str">
            <v>Obrigatória</v>
          </cell>
          <cell r="D3242" t="str">
            <v> UNID. ACAD. DE LETRAS</v>
          </cell>
          <cell r="E3242">
            <v>4</v>
          </cell>
          <cell r="F3242">
            <v>60</v>
          </cell>
          <cell r="G3242">
            <v>2011</v>
          </cell>
        </row>
        <row r="3243">
          <cell r="A3243">
            <v>2104033</v>
          </cell>
          <cell r="B3243" t="str">
            <v>FONETICA DA LINGUA INGLESA</v>
          </cell>
          <cell r="C3243" t="str">
            <v>Obrigatória</v>
          </cell>
          <cell r="D3243" t="str">
            <v> UNID. ACAD. DE LETRAS</v>
          </cell>
          <cell r="E3243">
            <v>4</v>
          </cell>
          <cell r="F3243">
            <v>60</v>
          </cell>
          <cell r="G3243">
            <v>2011</v>
          </cell>
        </row>
        <row r="3244">
          <cell r="A3244">
            <v>2104034</v>
          </cell>
          <cell r="B3244" t="str">
            <v>LITERATURA INGLESA: POESIA</v>
          </cell>
          <cell r="C3244" t="str">
            <v>Obrigatória</v>
          </cell>
          <cell r="D3244" t="str">
            <v> UNID. ACAD. DE LETRAS</v>
          </cell>
          <cell r="E3244">
            <v>4</v>
          </cell>
          <cell r="F3244">
            <v>60</v>
          </cell>
          <cell r="G3244">
            <v>2011</v>
          </cell>
        </row>
        <row r="3245">
          <cell r="A3245">
            <v>2104035</v>
          </cell>
          <cell r="B3245" t="str">
            <v>LITERATURA NORTE-AMERICANA: POESIA</v>
          </cell>
          <cell r="C3245" t="str">
            <v>Obrigatória</v>
          </cell>
          <cell r="D3245" t="str">
            <v> UNID. ACAD. DE LETRAS</v>
          </cell>
          <cell r="E3245">
            <v>4</v>
          </cell>
          <cell r="F3245">
            <v>60</v>
          </cell>
          <cell r="G3245">
            <v>2011</v>
          </cell>
        </row>
        <row r="3246">
          <cell r="A3246">
            <v>2104036</v>
          </cell>
          <cell r="B3246" t="str">
            <v>LEIT E PROD DE TEXTOS EM LING INGLESA II</v>
          </cell>
          <cell r="C3246" t="str">
            <v>Obrigatória</v>
          </cell>
          <cell r="D3246" t="str">
            <v> UNID. ACAD. DE LETRAS</v>
          </cell>
          <cell r="E3246">
            <v>4</v>
          </cell>
          <cell r="F3246">
            <v>60</v>
          </cell>
          <cell r="G3246">
            <v>2011</v>
          </cell>
        </row>
        <row r="3247">
          <cell r="A3247">
            <v>2104037</v>
          </cell>
          <cell r="B3247" t="str">
            <v>MORFOSSINTAXE DA LINGUA PORTUGUESA</v>
          </cell>
          <cell r="C3247" t="str">
            <v>Obrigatória</v>
          </cell>
          <cell r="D3247" t="str">
            <v> UNID. ACAD. DE LETRAS</v>
          </cell>
          <cell r="E3247">
            <v>4</v>
          </cell>
          <cell r="F3247">
            <v>60</v>
          </cell>
          <cell r="G3247">
            <v>2011</v>
          </cell>
        </row>
        <row r="3248">
          <cell r="A3248">
            <v>2104038</v>
          </cell>
          <cell r="B3248" t="str">
            <v>LEITURA E PRODUCAO DE GENEROS II</v>
          </cell>
          <cell r="C3248" t="str">
            <v>Obrigatória</v>
          </cell>
          <cell r="D3248" t="str">
            <v> UNID. ACAD. DE LETRAS</v>
          </cell>
          <cell r="E3248">
            <v>4</v>
          </cell>
          <cell r="F3248">
            <v>60</v>
          </cell>
          <cell r="G3248">
            <v>2011</v>
          </cell>
        </row>
        <row r="3249">
          <cell r="A3249">
            <v>2104039</v>
          </cell>
          <cell r="B3249" t="str">
            <v>LITERATURA BRASILEIRA II</v>
          </cell>
          <cell r="C3249" t="str">
            <v>Obrigatória</v>
          </cell>
          <cell r="D3249" t="str">
            <v> UNID. ACAD. DE LETRAS</v>
          </cell>
          <cell r="E3249">
            <v>4</v>
          </cell>
          <cell r="F3249">
            <v>60</v>
          </cell>
          <cell r="G3249">
            <v>2011</v>
          </cell>
        </row>
        <row r="3250">
          <cell r="A3250">
            <v>2104040</v>
          </cell>
          <cell r="B3250" t="str">
            <v>LITERATURA PORTUGUESA III</v>
          </cell>
          <cell r="C3250" t="str">
            <v>Obrigatória</v>
          </cell>
          <cell r="D3250" t="str">
            <v> UNID. ACAD. DE LETRAS</v>
          </cell>
          <cell r="E3250">
            <v>4</v>
          </cell>
          <cell r="F3250">
            <v>60</v>
          </cell>
          <cell r="G3250">
            <v>2011</v>
          </cell>
        </row>
        <row r="3251">
          <cell r="A3251">
            <v>2104041</v>
          </cell>
          <cell r="B3251" t="str">
            <v>LINGUA INGLESA IV</v>
          </cell>
          <cell r="C3251" t="str">
            <v>Obrigatória</v>
          </cell>
          <cell r="D3251" t="str">
            <v> UNID. ACAD. DE LETRAS</v>
          </cell>
          <cell r="E3251">
            <v>4</v>
          </cell>
          <cell r="F3251">
            <v>60</v>
          </cell>
          <cell r="G3251">
            <v>2011</v>
          </cell>
        </row>
        <row r="3252">
          <cell r="A3252">
            <v>2104042</v>
          </cell>
          <cell r="B3252" t="str">
            <v>LITERATURA INGLESA: DRAMA</v>
          </cell>
          <cell r="C3252" t="str">
            <v>Obrigatória</v>
          </cell>
          <cell r="D3252" t="str">
            <v> UNID. ACAD. DE LETRAS</v>
          </cell>
          <cell r="E3252">
            <v>4</v>
          </cell>
          <cell r="F3252">
            <v>60</v>
          </cell>
          <cell r="G3252">
            <v>2011</v>
          </cell>
        </row>
        <row r="3253">
          <cell r="A3253">
            <v>2104043</v>
          </cell>
          <cell r="B3253" t="str">
            <v>LINGUISTICA APLIC AO ENS DA LING ING I</v>
          </cell>
          <cell r="C3253" t="str">
            <v>Obrigatória</v>
          </cell>
          <cell r="D3253" t="str">
            <v> UNID. ACAD. DE LETRAS</v>
          </cell>
          <cell r="E3253">
            <v>4</v>
          </cell>
          <cell r="F3253">
            <v>60</v>
          </cell>
          <cell r="G3253">
            <v>2011</v>
          </cell>
        </row>
        <row r="3254">
          <cell r="A3254">
            <v>2104044</v>
          </cell>
          <cell r="B3254" t="str">
            <v>LITERATURA NORTE-AMERICANA: DRAMA</v>
          </cell>
          <cell r="C3254" t="str">
            <v>Obrigatória</v>
          </cell>
          <cell r="D3254" t="str">
            <v> UNID. ACAD. DE LETRAS</v>
          </cell>
          <cell r="E3254">
            <v>4</v>
          </cell>
          <cell r="F3254">
            <v>60</v>
          </cell>
          <cell r="G3254">
            <v>2011</v>
          </cell>
        </row>
        <row r="3255">
          <cell r="A3255">
            <v>2104045</v>
          </cell>
          <cell r="B3255" t="str">
            <v>CORPOREIDADE E EDUCAÇÃO</v>
          </cell>
          <cell r="C3255" t="str">
            <v>Optativa</v>
          </cell>
          <cell r="D3255" t="str">
            <v> UNID. ACAD. DE LETRAS</v>
          </cell>
          <cell r="E3255">
            <v>4</v>
          </cell>
          <cell r="F3255">
            <v>60</v>
          </cell>
          <cell r="G3255">
            <v>2011</v>
          </cell>
        </row>
        <row r="3256">
          <cell r="A3256">
            <v>2104046</v>
          </cell>
          <cell r="B3256" t="str">
            <v>LINGUA INGLESA V</v>
          </cell>
          <cell r="C3256" t="str">
            <v>Obrigatória</v>
          </cell>
          <cell r="D3256" t="str">
            <v> UNID. ACAD. DE LETRAS</v>
          </cell>
          <cell r="E3256">
            <v>4</v>
          </cell>
          <cell r="F3256">
            <v>60</v>
          </cell>
          <cell r="G3256">
            <v>2011</v>
          </cell>
        </row>
        <row r="3257">
          <cell r="A3257">
            <v>2104047</v>
          </cell>
          <cell r="B3257" t="str">
            <v>LITERATURA INGLESA: NARRATIVA</v>
          </cell>
          <cell r="C3257" t="str">
            <v>Obrigatória</v>
          </cell>
          <cell r="D3257" t="str">
            <v> UNID. ACAD. DE LETRAS</v>
          </cell>
          <cell r="E3257">
            <v>4</v>
          </cell>
          <cell r="F3257">
            <v>60</v>
          </cell>
          <cell r="G3257">
            <v>2011</v>
          </cell>
        </row>
        <row r="3258">
          <cell r="A3258">
            <v>2104048</v>
          </cell>
          <cell r="B3258" t="str">
            <v>LINGUIST APLIC AO ENS DE LING INGLESA II</v>
          </cell>
          <cell r="C3258" t="str">
            <v>Obrigatória</v>
          </cell>
          <cell r="D3258" t="str">
            <v> UNID. ACAD. DE LETRAS</v>
          </cell>
          <cell r="E3258">
            <v>4</v>
          </cell>
          <cell r="F3258">
            <v>60</v>
          </cell>
          <cell r="G3258">
            <v>2011</v>
          </cell>
        </row>
        <row r="3259">
          <cell r="A3259">
            <v>2104049</v>
          </cell>
          <cell r="B3259" t="str">
            <v>LITERATURA NORTE-AMERICANA:NARRATIVA</v>
          </cell>
          <cell r="C3259" t="str">
            <v>Obrigatória</v>
          </cell>
          <cell r="D3259" t="str">
            <v> UNID. ACAD. DE LETRAS</v>
          </cell>
          <cell r="E3259">
            <v>4</v>
          </cell>
          <cell r="F3259">
            <v>60</v>
          </cell>
          <cell r="G3259">
            <v>2011</v>
          </cell>
        </row>
        <row r="3260">
          <cell r="A3260">
            <v>2104050</v>
          </cell>
          <cell r="B3260" t="str">
            <v>EST CURRICULAR SUPERV I:LINGUA INGLESA</v>
          </cell>
          <cell r="C3260" t="str">
            <v>Complementar</v>
          </cell>
          <cell r="D3260" t="str">
            <v> UNID. ACAD. DE LETRAS</v>
          </cell>
          <cell r="E3260">
            <v>5</v>
          </cell>
          <cell r="F3260">
            <v>75</v>
          </cell>
          <cell r="G3260">
            <v>2011</v>
          </cell>
        </row>
        <row r="3261">
          <cell r="A3261">
            <v>2104051</v>
          </cell>
          <cell r="B3261" t="str">
            <v>ESTAGIO CURRICULAR SUPERVISIONADO I</v>
          </cell>
          <cell r="C3261" t="str">
            <v>Complementar</v>
          </cell>
          <cell r="D3261" t="str">
            <v> UNID. ACAD. DE LETRAS</v>
          </cell>
          <cell r="E3261">
            <v>5</v>
          </cell>
          <cell r="F3261">
            <v>75</v>
          </cell>
          <cell r="G3261">
            <v>2011</v>
          </cell>
        </row>
        <row r="3262">
          <cell r="A3262">
            <v>2104052</v>
          </cell>
          <cell r="B3262" t="str">
            <v>LINGUI APLIC AO ENS DE LINGUA PORTUGUESA</v>
          </cell>
          <cell r="C3262" t="str">
            <v>Obrigatória</v>
          </cell>
          <cell r="D3262" t="str">
            <v> UNID. ACAD. DE LETRAS</v>
          </cell>
          <cell r="E3262">
            <v>4</v>
          </cell>
          <cell r="F3262">
            <v>60</v>
          </cell>
          <cell r="G3262">
            <v>2011</v>
          </cell>
        </row>
        <row r="3263">
          <cell r="A3263">
            <v>2104053</v>
          </cell>
          <cell r="B3263" t="str">
            <v>LITERATURA BRASILEIRA III</v>
          </cell>
          <cell r="C3263" t="str">
            <v>Obrigatória</v>
          </cell>
          <cell r="D3263" t="str">
            <v> UNID. ACAD. DE LETRAS</v>
          </cell>
          <cell r="E3263">
            <v>4</v>
          </cell>
          <cell r="F3263">
            <v>60</v>
          </cell>
          <cell r="G3263">
            <v>2011</v>
          </cell>
        </row>
        <row r="3264">
          <cell r="A3264">
            <v>2104054</v>
          </cell>
          <cell r="B3264" t="str">
            <v>LITERATURA CLASSICA</v>
          </cell>
          <cell r="C3264" t="str">
            <v>Obrigatória</v>
          </cell>
          <cell r="D3264" t="str">
            <v> UNID. ACAD. DE LETRAS</v>
          </cell>
          <cell r="E3264">
            <v>4</v>
          </cell>
          <cell r="F3264">
            <v>60</v>
          </cell>
          <cell r="G3264">
            <v>2011</v>
          </cell>
        </row>
        <row r="3265">
          <cell r="A3265">
            <v>2104055</v>
          </cell>
          <cell r="B3265" t="str">
            <v>SINTAXE DA LINGUA PORTUGUESA I</v>
          </cell>
          <cell r="C3265" t="str">
            <v>Obrigatória</v>
          </cell>
          <cell r="D3265" t="str">
            <v> UNID. ACAD. DE LETRAS</v>
          </cell>
          <cell r="E3265">
            <v>4</v>
          </cell>
          <cell r="F3265">
            <v>60</v>
          </cell>
          <cell r="G3265">
            <v>2011</v>
          </cell>
        </row>
        <row r="3266">
          <cell r="A3266">
            <v>2104056</v>
          </cell>
          <cell r="B3266" t="str">
            <v>SINTAXE DA LINGUA PORTUGUESA II</v>
          </cell>
          <cell r="C3266" t="str">
            <v>Obrigatória</v>
          </cell>
          <cell r="D3266" t="str">
            <v> UNID. ACAD. DE LETRAS</v>
          </cell>
          <cell r="E3266">
            <v>4</v>
          </cell>
          <cell r="F3266">
            <v>60</v>
          </cell>
          <cell r="G3266">
            <v>2011</v>
          </cell>
        </row>
        <row r="3267">
          <cell r="A3267">
            <v>2104057</v>
          </cell>
          <cell r="B3267" t="str">
            <v>ESTAGIO CURRICULAR SUPERVISIONADO II</v>
          </cell>
          <cell r="C3267" t="str">
            <v>Complementar</v>
          </cell>
          <cell r="D3267" t="str">
            <v> UNID. ACAD. DE LETRAS</v>
          </cell>
          <cell r="E3267">
            <v>6</v>
          </cell>
          <cell r="F3267">
            <v>90</v>
          </cell>
          <cell r="G3267">
            <v>2011</v>
          </cell>
        </row>
        <row r="3268">
          <cell r="A3268">
            <v>2104058</v>
          </cell>
          <cell r="B3268" t="str">
            <v>LITERATURA BRASILEIRA IV</v>
          </cell>
          <cell r="C3268" t="str">
            <v>Obrigatória</v>
          </cell>
          <cell r="D3268" t="str">
            <v> UNID. ACAD. DE LETRAS</v>
          </cell>
          <cell r="E3268">
            <v>4</v>
          </cell>
          <cell r="F3268">
            <v>60</v>
          </cell>
          <cell r="G3268">
            <v>2011</v>
          </cell>
        </row>
        <row r="3269">
          <cell r="A3269">
            <v>2104059</v>
          </cell>
          <cell r="B3269" t="str">
            <v>METODOLOGIA DO ENS DE LINGUA PORTUGUESA</v>
          </cell>
          <cell r="C3269" t="str">
            <v>Obrigatória</v>
          </cell>
          <cell r="D3269" t="str">
            <v> UNID. ACAD. DE LETRAS</v>
          </cell>
          <cell r="E3269">
            <v>4</v>
          </cell>
          <cell r="F3269">
            <v>60</v>
          </cell>
          <cell r="G3269">
            <v>2011</v>
          </cell>
        </row>
        <row r="3270">
          <cell r="A3270">
            <v>2104060</v>
          </cell>
          <cell r="B3270" t="str">
            <v>EST CURRICULAR SUPERV II:LINGUA INGLESA</v>
          </cell>
          <cell r="C3270" t="str">
            <v>Complementar</v>
          </cell>
          <cell r="D3270" t="str">
            <v> UNID. ACAD. DE LETRAS</v>
          </cell>
          <cell r="E3270">
            <v>6</v>
          </cell>
          <cell r="F3270">
            <v>90</v>
          </cell>
          <cell r="G3270">
            <v>2011</v>
          </cell>
        </row>
        <row r="3271">
          <cell r="A3271">
            <v>2104061</v>
          </cell>
          <cell r="B3271" t="str">
            <v>LINGUA INGLESA VI</v>
          </cell>
          <cell r="C3271" t="str">
            <v>Obrigatória</v>
          </cell>
          <cell r="D3271" t="str">
            <v> UNID. ACAD. DE LETRAS</v>
          </cell>
          <cell r="E3271">
            <v>4</v>
          </cell>
          <cell r="F3271">
            <v>60</v>
          </cell>
          <cell r="G3271">
            <v>2011</v>
          </cell>
        </row>
        <row r="3272">
          <cell r="A3272">
            <v>2104062</v>
          </cell>
          <cell r="B3272" t="str">
            <v>ESTUDOS DA TRADUCAO I</v>
          </cell>
          <cell r="C3272" t="str">
            <v>Obrigatória</v>
          </cell>
          <cell r="D3272" t="str">
            <v> UNID. ACAD. DE LETRAS</v>
          </cell>
          <cell r="E3272">
            <v>4</v>
          </cell>
          <cell r="F3272">
            <v>60</v>
          </cell>
          <cell r="G3272">
            <v>2011</v>
          </cell>
        </row>
        <row r="3273">
          <cell r="A3273">
            <v>2104063</v>
          </cell>
          <cell r="B3273" t="str">
            <v>LITERATURA COMPARADA</v>
          </cell>
          <cell r="C3273" t="str">
            <v>Obrigatória</v>
          </cell>
          <cell r="D3273" t="str">
            <v> UNID. ACAD. DE LETRAS</v>
          </cell>
          <cell r="E3273">
            <v>4</v>
          </cell>
          <cell r="F3273">
            <v>60</v>
          </cell>
          <cell r="G3273">
            <v>2011</v>
          </cell>
        </row>
        <row r="3274">
          <cell r="A3274">
            <v>2104064</v>
          </cell>
          <cell r="B3274" t="str">
            <v>CULTURAS DE LINGUA INGLESA</v>
          </cell>
          <cell r="C3274" t="str">
            <v>Optativa</v>
          </cell>
          <cell r="D3274" t="str">
            <v> UNID. ACAD. DE LETRAS</v>
          </cell>
          <cell r="E3274">
            <v>4</v>
          </cell>
          <cell r="F3274">
            <v>60</v>
          </cell>
          <cell r="G3274">
            <v>2011</v>
          </cell>
        </row>
        <row r="3275">
          <cell r="A3275">
            <v>2104065</v>
          </cell>
          <cell r="B3275" t="str">
            <v>HISTÓRIA DA LÍNGUA INGLESA</v>
          </cell>
          <cell r="C3275" t="str">
            <v>Optativa</v>
          </cell>
          <cell r="D3275" t="str">
            <v> UNID. ACAD. DE LETRAS</v>
          </cell>
          <cell r="E3275">
            <v>4</v>
          </cell>
          <cell r="F3275">
            <v>60</v>
          </cell>
          <cell r="G3275">
            <v>2011</v>
          </cell>
        </row>
        <row r="3276">
          <cell r="A3276">
            <v>2104066</v>
          </cell>
          <cell r="B3276" t="str">
            <v>LITERATURA BRASILEIRA V</v>
          </cell>
          <cell r="C3276" t="str">
            <v>Obrigatória</v>
          </cell>
          <cell r="D3276" t="str">
            <v> UNID. ACAD. DE LETRAS</v>
          </cell>
          <cell r="E3276">
            <v>4</v>
          </cell>
          <cell r="F3276">
            <v>60</v>
          </cell>
          <cell r="G3276">
            <v>2011</v>
          </cell>
        </row>
        <row r="3277">
          <cell r="A3277">
            <v>2104067</v>
          </cell>
          <cell r="B3277" t="str">
            <v>ESTAGIO CURRICULAR SUPERVISIONADO III</v>
          </cell>
          <cell r="C3277" t="str">
            <v>Complementar</v>
          </cell>
          <cell r="D3277" t="str">
            <v> UNID. ACAD. DE LETRAS</v>
          </cell>
          <cell r="E3277">
            <v>8</v>
          </cell>
          <cell r="F3277">
            <v>120</v>
          </cell>
          <cell r="G3277">
            <v>2011</v>
          </cell>
        </row>
        <row r="3278">
          <cell r="A3278">
            <v>2104068</v>
          </cell>
          <cell r="B3278" t="str">
            <v>EST CURRICULAR SUPERV III:LINGUA INGLESA</v>
          </cell>
          <cell r="C3278" t="str">
            <v>Complementar</v>
          </cell>
          <cell r="D3278" t="str">
            <v> UNID. ACAD. DE LETRAS</v>
          </cell>
          <cell r="E3278">
            <v>8</v>
          </cell>
          <cell r="F3278">
            <v>120</v>
          </cell>
          <cell r="G3278">
            <v>2011</v>
          </cell>
        </row>
        <row r="3279">
          <cell r="A3279">
            <v>2104069</v>
          </cell>
          <cell r="B3279" t="str">
            <v>ESTUDOS DA TRADUCAO II</v>
          </cell>
          <cell r="C3279" t="str">
            <v>Obrigatória</v>
          </cell>
          <cell r="D3279" t="str">
            <v> UNID. ACAD. DE LETRAS</v>
          </cell>
          <cell r="E3279">
            <v>4</v>
          </cell>
          <cell r="F3279">
            <v>60</v>
          </cell>
          <cell r="G3279">
            <v>2011</v>
          </cell>
        </row>
        <row r="3280">
          <cell r="A3280">
            <v>2104070</v>
          </cell>
          <cell r="B3280" t="str">
            <v>LINGUA INGLESA VII</v>
          </cell>
          <cell r="C3280" t="str">
            <v>Obrigatória</v>
          </cell>
          <cell r="D3280" t="str">
            <v> UNID. ACAD. DE LETRAS</v>
          </cell>
          <cell r="E3280">
            <v>4</v>
          </cell>
          <cell r="F3280">
            <v>60</v>
          </cell>
          <cell r="G3280">
            <v>2011</v>
          </cell>
        </row>
        <row r="3281">
          <cell r="A3281">
            <v>2104071</v>
          </cell>
          <cell r="B3281" t="str">
            <v>MORFOSSINTAXE DA LINGUA INGLESA</v>
          </cell>
          <cell r="C3281" t="str">
            <v>Optativa</v>
          </cell>
          <cell r="D3281" t="str">
            <v> UNID. ACAD. DE LETRAS</v>
          </cell>
          <cell r="E3281">
            <v>4</v>
          </cell>
          <cell r="F3281">
            <v>60</v>
          </cell>
          <cell r="G3281">
            <v>2011</v>
          </cell>
        </row>
        <row r="3282">
          <cell r="A3282">
            <v>2104072</v>
          </cell>
          <cell r="B3282" t="str">
            <v>HISTORIA DA LINGUA PORTUGUESA</v>
          </cell>
          <cell r="C3282" t="str">
            <v>Obrigatória</v>
          </cell>
          <cell r="D3282" t="str">
            <v> UNID. ACAD. DE LETRAS</v>
          </cell>
          <cell r="E3282">
            <v>4</v>
          </cell>
          <cell r="F3282">
            <v>60</v>
          </cell>
          <cell r="G3282">
            <v>2011</v>
          </cell>
        </row>
        <row r="3283">
          <cell r="A3283">
            <v>2104073</v>
          </cell>
          <cell r="B3283" t="str">
            <v>TLLI(FEMINISMO E LITERATURA)</v>
          </cell>
          <cell r="C3283" t="str">
            <v>Optativa</v>
          </cell>
          <cell r="D3283" t="str">
            <v> UNID. ACAD. DE LETRAS</v>
          </cell>
          <cell r="E3283">
            <v>4</v>
          </cell>
          <cell r="F3283">
            <v>60</v>
          </cell>
          <cell r="G3283">
            <v>2011</v>
          </cell>
        </row>
        <row r="3284">
          <cell r="A3284">
            <v>2104074</v>
          </cell>
          <cell r="B3284" t="str">
            <v>ESTAGIO CURRICULAR SUPERVISIONADO IV</v>
          </cell>
          <cell r="C3284" t="str">
            <v>Complementar</v>
          </cell>
          <cell r="D3284" t="str">
            <v> UNID. ACAD. DE LETRAS</v>
          </cell>
          <cell r="E3284">
            <v>8</v>
          </cell>
          <cell r="F3284">
            <v>120</v>
          </cell>
          <cell r="G3284">
            <v>2011</v>
          </cell>
        </row>
        <row r="3285">
          <cell r="A3285">
            <v>2104075</v>
          </cell>
          <cell r="B3285" t="str">
            <v>TRABALHO DE CONCLUSAO DE CURSO</v>
          </cell>
          <cell r="C3285" t="str">
            <v>Complementar</v>
          </cell>
          <cell r="D3285" t="str">
            <v> UNID. ACAD. DE LETRAS</v>
          </cell>
          <cell r="E3285">
            <v>4</v>
          </cell>
          <cell r="F3285">
            <v>60</v>
          </cell>
          <cell r="G3285">
            <v>2011</v>
          </cell>
        </row>
        <row r="3286">
          <cell r="A3286">
            <v>2104076</v>
          </cell>
          <cell r="B3286" t="str">
            <v>ATIVIDADES ACAD -CIENTIFICO-CULTURAIS</v>
          </cell>
          <cell r="C3286" t="str">
            <v>Complementar</v>
          </cell>
          <cell r="D3286" t="str">
            <v> UNID. ACAD. DE LETRAS</v>
          </cell>
          <cell r="E3286">
            <v>14</v>
          </cell>
          <cell r="F3286">
            <v>210</v>
          </cell>
          <cell r="G3286">
            <v>2011</v>
          </cell>
        </row>
        <row r="3287">
          <cell r="A3287">
            <v>2104077</v>
          </cell>
          <cell r="B3287" t="str">
            <v>TRABALHO DE CONCLUSAO DE CURSO</v>
          </cell>
          <cell r="C3287" t="str">
            <v>Complementar</v>
          </cell>
          <cell r="D3287" t="str">
            <v> UNID. ACAD. DE LETRAS</v>
          </cell>
          <cell r="E3287">
            <v>4</v>
          </cell>
          <cell r="F3287">
            <v>60</v>
          </cell>
          <cell r="G3287">
            <v>2011</v>
          </cell>
        </row>
        <row r="3288">
          <cell r="A3288">
            <v>2104078</v>
          </cell>
          <cell r="B3288" t="str">
            <v>ESTAGIO CURRICULAR SUPERVISIONADO IV</v>
          </cell>
          <cell r="C3288" t="str">
            <v>Complementar</v>
          </cell>
          <cell r="D3288" t="str">
            <v> UNID. ACAD. DE LETRAS</v>
          </cell>
          <cell r="E3288">
            <v>8</v>
          </cell>
          <cell r="F3288">
            <v>120</v>
          </cell>
          <cell r="G3288">
            <v>2011</v>
          </cell>
        </row>
        <row r="3289">
          <cell r="A3289">
            <v>2104079</v>
          </cell>
          <cell r="B3289" t="str">
            <v>ATIVIDADES ACAD -CIENTIFICO-CULTURAIS</v>
          </cell>
          <cell r="C3289" t="str">
            <v>Complementar</v>
          </cell>
          <cell r="D3289" t="str">
            <v> UNID. ACAD. DE LETRAS</v>
          </cell>
          <cell r="E3289">
            <v>14</v>
          </cell>
          <cell r="F3289">
            <v>210</v>
          </cell>
          <cell r="G3289">
            <v>2011</v>
          </cell>
        </row>
        <row r="3290">
          <cell r="A3290">
            <v>2104080</v>
          </cell>
          <cell r="B3290" t="str">
            <v>LITERATURA INFANTO-JUVENIL</v>
          </cell>
          <cell r="C3290" t="str">
            <v>Optativa</v>
          </cell>
          <cell r="D3290" t="str">
            <v> UNID. ACAD. DE LETRAS</v>
          </cell>
          <cell r="E3290">
            <v>4</v>
          </cell>
          <cell r="F3290">
            <v>60</v>
          </cell>
          <cell r="G3290">
            <v>2011</v>
          </cell>
        </row>
        <row r="3291">
          <cell r="A3291">
            <v>2104081</v>
          </cell>
          <cell r="B3291" t="str">
            <v>TLLI(POSCOLONIALISMO E LITERATURA)</v>
          </cell>
          <cell r="C3291" t="str">
            <v>Optativa</v>
          </cell>
          <cell r="D3291" t="str">
            <v> UNID. ACAD. DE LETRAS</v>
          </cell>
          <cell r="E3291">
            <v>4</v>
          </cell>
          <cell r="F3291">
            <v>60</v>
          </cell>
          <cell r="G3291">
            <v>2011</v>
          </cell>
        </row>
        <row r="3292">
          <cell r="A3292">
            <v>2104082</v>
          </cell>
          <cell r="B3292" t="str">
            <v>SEMANTICA</v>
          </cell>
          <cell r="C3292" t="str">
            <v>Optativa</v>
          </cell>
          <cell r="D3292" t="str">
            <v> UNID. ACAD. DE LETRAS</v>
          </cell>
          <cell r="E3292">
            <v>4</v>
          </cell>
          <cell r="F3292">
            <v>60</v>
          </cell>
          <cell r="G3292">
            <v>2011</v>
          </cell>
        </row>
        <row r="3293">
          <cell r="A3293">
            <v>2104083</v>
          </cell>
          <cell r="B3293" t="str">
            <v>PORTUGUES INSTRUMENTAL</v>
          </cell>
          <cell r="C3293" t="str">
            <v>Obrigatória</v>
          </cell>
          <cell r="D3293" t="str">
            <v> UNID. ACAD. DE ENFERMAGEM</v>
          </cell>
          <cell r="E3293">
            <v>3</v>
          </cell>
          <cell r="F3293">
            <v>45</v>
          </cell>
          <cell r="G3293">
            <v>2018</v>
          </cell>
        </row>
        <row r="3294">
          <cell r="A3294">
            <v>2104084</v>
          </cell>
          <cell r="B3294" t="str">
            <v>LIBRAS</v>
          </cell>
          <cell r="C3294" t="str">
            <v>Optativa</v>
          </cell>
          <cell r="D3294" t="str">
            <v> UNID. ACAD. DE ENFERMAGEM</v>
          </cell>
          <cell r="E3294">
            <v>2</v>
          </cell>
          <cell r="F3294">
            <v>30</v>
          </cell>
          <cell r="G3294">
            <v>2018</v>
          </cell>
        </row>
        <row r="3295">
          <cell r="A3295">
            <v>2105001</v>
          </cell>
          <cell r="B3295" t="str">
            <v>INTRODUÇÃO À MEDICINA</v>
          </cell>
          <cell r="C3295" t="str">
            <v>Complementar</v>
          </cell>
          <cell r="D3295" t="str">
            <v> UNID. ACAD. DE CIÊNCIAS DA VIDA</v>
          </cell>
          <cell r="E3295">
            <v>4</v>
          </cell>
          <cell r="F3295">
            <v>60</v>
          </cell>
          <cell r="G3295">
            <v>2007</v>
          </cell>
        </row>
        <row r="3296">
          <cell r="A3296">
            <v>2105004</v>
          </cell>
          <cell r="B3296" t="str">
            <v>FUNDAMENTOS DE ANATOMIA HUMANA</v>
          </cell>
          <cell r="C3296" t="str">
            <v>Obrigatória</v>
          </cell>
          <cell r="D3296" t="str">
            <v> UNID. ACAD. DE CIÊNCIAS DA VIDA</v>
          </cell>
          <cell r="E3296">
            <v>4</v>
          </cell>
          <cell r="F3296">
            <v>60</v>
          </cell>
          <cell r="G3296">
            <v>2007</v>
          </cell>
        </row>
        <row r="3297">
          <cell r="A3297">
            <v>2105006</v>
          </cell>
          <cell r="B3297" t="str">
            <v>GENESE E DESENVOLVIMENTO</v>
          </cell>
          <cell r="C3297" t="str">
            <v>Obrigatória</v>
          </cell>
          <cell r="D3297" t="str">
            <v> UNID. ACAD. DE CIÊNCIAS DA VIDA</v>
          </cell>
          <cell r="E3297">
            <v>4</v>
          </cell>
          <cell r="F3297">
            <v>60</v>
          </cell>
          <cell r="G3297">
            <v>2007</v>
          </cell>
        </row>
        <row r="3298">
          <cell r="A3298">
            <v>2105007</v>
          </cell>
          <cell r="B3298" t="str">
            <v>INICIACAO CIENTIFICA</v>
          </cell>
          <cell r="C3298" t="str">
            <v>Complementar</v>
          </cell>
          <cell r="D3298" t="str">
            <v> UNID. ACAD. DE CIÊNCIAS DA VIDA</v>
          </cell>
          <cell r="E3298">
            <v>4</v>
          </cell>
          <cell r="F3298">
            <v>60</v>
          </cell>
          <cell r="G3298">
            <v>2007</v>
          </cell>
        </row>
        <row r="3299">
          <cell r="A3299">
            <v>2105011</v>
          </cell>
          <cell r="B3299" t="str">
            <v>PSICOLOGIA MÉDICA</v>
          </cell>
          <cell r="C3299" t="str">
            <v>Complementar</v>
          </cell>
          <cell r="D3299" t="str">
            <v> UNID. ACAD. DE CIÊNCIAS DA VIDA</v>
          </cell>
          <cell r="E3299">
            <v>4</v>
          </cell>
          <cell r="F3299">
            <v>60</v>
          </cell>
          <cell r="G3299">
            <v>2007</v>
          </cell>
        </row>
        <row r="3300">
          <cell r="A3300">
            <v>2105015</v>
          </cell>
          <cell r="B3300" t="str">
            <v>EMBRIOLOGIA</v>
          </cell>
          <cell r="C3300" t="str">
            <v>Obrigatória</v>
          </cell>
          <cell r="D3300" t="str">
            <v>UNID. ACAD. DE CIÊNCIAS DA VIDA</v>
          </cell>
          <cell r="E3300">
            <v>3</v>
          </cell>
          <cell r="F3300">
            <v>45</v>
          </cell>
          <cell r="G3300">
            <v>2005</v>
          </cell>
        </row>
        <row r="3301">
          <cell r="A3301">
            <v>2105019</v>
          </cell>
          <cell r="B3301" t="str">
            <v>GENETICA</v>
          </cell>
          <cell r="C3301" t="str">
            <v>Obrigatória</v>
          </cell>
          <cell r="D3301" t="str">
            <v> UNID. ACAD. DE CIÊNCIAS DA VIDA</v>
          </cell>
          <cell r="E3301">
            <v>4</v>
          </cell>
          <cell r="F3301">
            <v>60</v>
          </cell>
          <cell r="G3301">
            <v>2011</v>
          </cell>
        </row>
        <row r="3302">
          <cell r="A3302">
            <v>2105022</v>
          </cell>
          <cell r="B3302" t="str">
            <v>EPIDEMIOLOGIA</v>
          </cell>
          <cell r="C3302" t="str">
            <v>Obrigatória</v>
          </cell>
          <cell r="D3302" t="str">
            <v>UNID. ACAD. DE CIÊNCIAS DA VIDA</v>
          </cell>
          <cell r="E3302">
            <v>3</v>
          </cell>
          <cell r="F3302">
            <v>45</v>
          </cell>
          <cell r="G3302">
            <v>2005</v>
          </cell>
        </row>
        <row r="3303">
          <cell r="A3303">
            <v>2105023</v>
          </cell>
          <cell r="B3303" t="str">
            <v>PATOLOGIA GERAL</v>
          </cell>
          <cell r="C3303" t="str">
            <v>Obrigatória</v>
          </cell>
          <cell r="D3303" t="str">
            <v>UNID. ACAD. DE CIÊNCIAS DA VIDA</v>
          </cell>
          <cell r="E3303">
            <v>4</v>
          </cell>
          <cell r="F3303">
            <v>60</v>
          </cell>
          <cell r="G3303">
            <v>2005</v>
          </cell>
        </row>
        <row r="3304">
          <cell r="A3304">
            <v>2105025</v>
          </cell>
          <cell r="B3304" t="str">
            <v>BIOFÍSICA</v>
          </cell>
          <cell r="C3304" t="str">
            <v>Obrigatória</v>
          </cell>
          <cell r="D3304" t="str">
            <v> UNID. ACAD. DE CIÊNCIAS DA VIDA</v>
          </cell>
          <cell r="E3304">
            <v>3</v>
          </cell>
          <cell r="F3304">
            <v>45</v>
          </cell>
          <cell r="G3304">
            <v>2011</v>
          </cell>
        </row>
        <row r="3305">
          <cell r="A3305">
            <v>2105030</v>
          </cell>
          <cell r="B3305" t="str">
            <v>BIOESTATÍSTICA</v>
          </cell>
          <cell r="C3305" t="str">
            <v>Obrigatória</v>
          </cell>
          <cell r="D3305" t="str">
            <v> UNID. ACAD. DE CIÊNCIAS DA VIDA</v>
          </cell>
          <cell r="E3305">
            <v>4</v>
          </cell>
          <cell r="F3305">
            <v>60</v>
          </cell>
          <cell r="G3305">
            <v>2011</v>
          </cell>
        </row>
        <row r="3306">
          <cell r="A3306">
            <v>2105054</v>
          </cell>
          <cell r="B3306" t="str">
            <v>SISTEMA URINARIO</v>
          </cell>
          <cell r="C3306" t="str">
            <v>Obrigatória</v>
          </cell>
          <cell r="D3306" t="str">
            <v> UNID. ACAD. DE CIÊNCIAS DA VIDA</v>
          </cell>
          <cell r="E3306">
            <v>4</v>
          </cell>
          <cell r="F3306">
            <v>60</v>
          </cell>
          <cell r="G3306">
            <v>2007</v>
          </cell>
        </row>
        <row r="3307">
          <cell r="A3307">
            <v>2105060</v>
          </cell>
          <cell r="B3307" t="str">
            <v>PRINC. FÍSICOS E QUÍMICOS DO SER HUMANO</v>
          </cell>
          <cell r="C3307" t="str">
            <v>Obrigatória</v>
          </cell>
          <cell r="D3307" t="str">
            <v> UNID. ACAD. DE CIÊNCIAS DA VIDA</v>
          </cell>
          <cell r="E3307">
            <v>12</v>
          </cell>
          <cell r="F3307">
            <v>180</v>
          </cell>
          <cell r="G3307">
            <v>2007</v>
          </cell>
        </row>
        <row r="3308">
          <cell r="A3308">
            <v>2105061</v>
          </cell>
          <cell r="B3308" t="str">
            <v>BIOLOGIA E FISIOLOGIA CELULAR E TECIDUAL</v>
          </cell>
          <cell r="C3308" t="str">
            <v>Obrigatória</v>
          </cell>
          <cell r="D3308" t="str">
            <v> UNID. ACAD. DE CIÊNCIAS DA VIDA</v>
          </cell>
          <cell r="E3308">
            <v>8</v>
          </cell>
          <cell r="F3308">
            <v>120</v>
          </cell>
          <cell r="G3308">
            <v>2007</v>
          </cell>
        </row>
        <row r="3309">
          <cell r="A3309">
            <v>2105062</v>
          </cell>
          <cell r="B3309" t="str">
            <v>SAUDE DA FAMILIA E COMUNITARIA I</v>
          </cell>
          <cell r="C3309" t="str">
            <v>Obrigatória</v>
          </cell>
          <cell r="D3309" t="str">
            <v> UNID. ACAD. DE CIÊNCIAS DA VIDA</v>
          </cell>
          <cell r="E3309">
            <v>2</v>
          </cell>
          <cell r="F3309">
            <v>30</v>
          </cell>
          <cell r="G3309">
            <v>2007</v>
          </cell>
        </row>
        <row r="3310">
          <cell r="A3310">
            <v>2105063</v>
          </cell>
          <cell r="B3310" t="str">
            <v>AGENTES AGRESSORES E MECAN DE DEFESA I</v>
          </cell>
          <cell r="C3310" t="str">
            <v>Obrigatória</v>
          </cell>
          <cell r="D3310" t="str">
            <v> UNID. ACAD. DE CIÊNCIAS DA VIDA</v>
          </cell>
          <cell r="E3310">
            <v>12</v>
          </cell>
          <cell r="F3310">
            <v>180</v>
          </cell>
          <cell r="G3310">
            <v>2007</v>
          </cell>
        </row>
        <row r="3311">
          <cell r="A3311">
            <v>2105064</v>
          </cell>
          <cell r="B3311" t="str">
            <v>SISTEMA NERVOSO</v>
          </cell>
          <cell r="C3311" t="str">
            <v>Obrigatória</v>
          </cell>
          <cell r="D3311" t="str">
            <v> UNID. ACAD. DE CIÊNCIAS DA VIDA</v>
          </cell>
          <cell r="E3311">
            <v>12</v>
          </cell>
          <cell r="F3311">
            <v>180</v>
          </cell>
          <cell r="G3311">
            <v>2007</v>
          </cell>
        </row>
        <row r="3312">
          <cell r="A3312">
            <v>2105065</v>
          </cell>
          <cell r="B3312" t="str">
            <v>SISTEMAS ENDOCRINO E REPRODUTOR</v>
          </cell>
          <cell r="C3312" t="str">
            <v>Obrigatória</v>
          </cell>
          <cell r="D3312" t="str">
            <v> UNID. ACAD. DE CIÊNCIAS DA VIDA</v>
          </cell>
          <cell r="E3312">
            <v>12</v>
          </cell>
          <cell r="F3312">
            <v>180</v>
          </cell>
          <cell r="G3312">
            <v>2007</v>
          </cell>
        </row>
        <row r="3313">
          <cell r="A3313">
            <v>2105066</v>
          </cell>
          <cell r="B3313" t="str">
            <v>SAUDE DA FAMILIA E COMUNITARIA II</v>
          </cell>
          <cell r="C3313" t="str">
            <v>Obrigatória</v>
          </cell>
          <cell r="D3313" t="str">
            <v> UNID. ACAD. DE CIÊNCIAS DA VIDA</v>
          </cell>
          <cell r="E3313">
            <v>4</v>
          </cell>
          <cell r="F3313">
            <v>60</v>
          </cell>
          <cell r="G3313">
            <v>2007</v>
          </cell>
        </row>
        <row r="3314">
          <cell r="A3314">
            <v>2105067</v>
          </cell>
          <cell r="B3314" t="str">
            <v>AGENTES AGRESSORES E MECAN DE DEFESA II</v>
          </cell>
          <cell r="C3314" t="str">
            <v>Obrigatória</v>
          </cell>
          <cell r="D3314" t="str">
            <v> UNID. ACAD. DE CIÊNCIAS DA VIDA</v>
          </cell>
          <cell r="E3314">
            <v>5</v>
          </cell>
          <cell r="F3314">
            <v>75</v>
          </cell>
          <cell r="G3314">
            <v>2007</v>
          </cell>
        </row>
        <row r="3315">
          <cell r="A3315">
            <v>2105068</v>
          </cell>
          <cell r="B3315" t="str">
            <v>SIST CARDIOV HEMATOPOIETICO E LINFATICO</v>
          </cell>
          <cell r="C3315" t="str">
            <v>Obrigatória</v>
          </cell>
          <cell r="D3315" t="str">
            <v> UNID. ACAD. DE CIÊNCIAS DA VIDA</v>
          </cell>
          <cell r="E3315">
            <v>9</v>
          </cell>
          <cell r="F3315">
            <v>135</v>
          </cell>
          <cell r="G3315">
            <v>2007</v>
          </cell>
        </row>
        <row r="3316">
          <cell r="A3316">
            <v>2105069</v>
          </cell>
          <cell r="B3316" t="str">
            <v>SISTEMA RESPIRATORIO</v>
          </cell>
          <cell r="C3316" t="str">
            <v>Obrigatória</v>
          </cell>
          <cell r="D3316" t="str">
            <v> UNID. ACAD. DE CIÊNCIAS DA VIDA</v>
          </cell>
          <cell r="E3316">
            <v>4</v>
          </cell>
          <cell r="F3316">
            <v>60</v>
          </cell>
          <cell r="G3316">
            <v>2007</v>
          </cell>
        </row>
        <row r="3317">
          <cell r="A3317">
            <v>2105070</v>
          </cell>
          <cell r="B3317" t="str">
            <v>SISTEMA DIGESTORIO</v>
          </cell>
          <cell r="C3317" t="str">
            <v>Obrigatória</v>
          </cell>
          <cell r="D3317" t="str">
            <v> UNID. ACAD. DE CIÊNCIAS DA VIDA</v>
          </cell>
          <cell r="E3317">
            <v>5</v>
          </cell>
          <cell r="F3317">
            <v>75</v>
          </cell>
          <cell r="G3317">
            <v>2007</v>
          </cell>
        </row>
        <row r="3318">
          <cell r="A3318">
            <v>2105071</v>
          </cell>
          <cell r="B3318" t="str">
            <v>SISTEMA LOCOMOTOR E TEGUMENTAR</v>
          </cell>
          <cell r="C3318" t="str">
            <v>Obrigatória</v>
          </cell>
          <cell r="D3318" t="str">
            <v> UNID. ACAD. DE CIÊNCIAS DA VIDA</v>
          </cell>
          <cell r="E3318">
            <v>6</v>
          </cell>
          <cell r="F3318">
            <v>90</v>
          </cell>
          <cell r="G3318">
            <v>2007</v>
          </cell>
        </row>
        <row r="3319">
          <cell r="A3319">
            <v>2105072</v>
          </cell>
          <cell r="B3319" t="str">
            <v>SAUDE DA FAMILIA E COMUNITARIA III</v>
          </cell>
          <cell r="C3319" t="str">
            <v>Obrigatória</v>
          </cell>
          <cell r="D3319" t="str">
            <v> UNID. ACAD. DE CIÊNCIAS DA VIDA</v>
          </cell>
          <cell r="E3319">
            <v>4</v>
          </cell>
          <cell r="F3319">
            <v>60</v>
          </cell>
          <cell r="G3319">
            <v>2007</v>
          </cell>
        </row>
        <row r="3320">
          <cell r="A3320">
            <v>2105073</v>
          </cell>
          <cell r="B3320" t="str">
            <v>ALTERACOES GEN E DIST DO CICLO CELULAR</v>
          </cell>
          <cell r="C3320" t="str">
            <v>Obrigatória</v>
          </cell>
          <cell r="D3320" t="str">
            <v> UNID. ACAD. DE CIÊNCIAS DA VIDA</v>
          </cell>
          <cell r="E3320">
            <v>6</v>
          </cell>
          <cell r="F3320">
            <v>90</v>
          </cell>
          <cell r="G3320">
            <v>2007</v>
          </cell>
        </row>
        <row r="3321">
          <cell r="A3321">
            <v>2105074</v>
          </cell>
          <cell r="B3321" t="str">
            <v>SEMIOLOGIA</v>
          </cell>
          <cell r="C3321" t="str">
            <v>Obrigatória</v>
          </cell>
          <cell r="D3321" t="str">
            <v> UNID. ACAD. DE CIÊNCIAS DA VIDA</v>
          </cell>
          <cell r="E3321">
            <v>16</v>
          </cell>
          <cell r="F3321">
            <v>240</v>
          </cell>
          <cell r="G3321">
            <v>2007</v>
          </cell>
        </row>
        <row r="3322">
          <cell r="A3322">
            <v>2105075</v>
          </cell>
          <cell r="B3322" t="str">
            <v>FARMACOLOGIA</v>
          </cell>
          <cell r="C3322" t="str">
            <v>Obrigatória</v>
          </cell>
          <cell r="D3322" t="str">
            <v> UNID. ACAD. DE CIÊNCIAS DA VIDA</v>
          </cell>
          <cell r="E3322">
            <v>6</v>
          </cell>
          <cell r="F3322">
            <v>90</v>
          </cell>
          <cell r="G3322">
            <v>2007</v>
          </cell>
        </row>
        <row r="3323">
          <cell r="A3323">
            <v>2105079</v>
          </cell>
          <cell r="B3323" t="str">
            <v>MEDICINA ESPORTIVA</v>
          </cell>
          <cell r="C3323" t="str">
            <v>Optativa</v>
          </cell>
          <cell r="D3323" t="str">
            <v> UNID. ACAD. DE CIÊNCIAS DA VIDA</v>
          </cell>
          <cell r="E3323">
            <v>2</v>
          </cell>
          <cell r="F3323">
            <v>30</v>
          </cell>
          <cell r="G3323">
            <v>2017</v>
          </cell>
        </row>
        <row r="3324">
          <cell r="A3324">
            <v>2105080</v>
          </cell>
          <cell r="B3324" t="str">
            <v>SAUDE DA FAMILIA E COMUNITARIA IV</v>
          </cell>
          <cell r="C3324" t="str">
            <v>Obrigatória</v>
          </cell>
          <cell r="D3324" t="str">
            <v> UNID. ACAD. DE CIÊNCIAS DA VIDA</v>
          </cell>
          <cell r="E3324">
            <v>4</v>
          </cell>
          <cell r="F3324">
            <v>60</v>
          </cell>
          <cell r="G3324">
            <v>2007</v>
          </cell>
        </row>
        <row r="3325">
          <cell r="A3325">
            <v>2105081</v>
          </cell>
          <cell r="B3325" t="str">
            <v>CLÍNICA MÉDICA I</v>
          </cell>
          <cell r="C3325" t="str">
            <v>Obrigatória</v>
          </cell>
          <cell r="D3325" t="str">
            <v> UNID. ACAD. DE CIÊNCIAS DA VIDA</v>
          </cell>
          <cell r="E3325">
            <v>18</v>
          </cell>
          <cell r="F3325">
            <v>270</v>
          </cell>
          <cell r="G3325">
            <v>2007</v>
          </cell>
        </row>
        <row r="3326">
          <cell r="A3326">
            <v>2105082</v>
          </cell>
          <cell r="B3326" t="str">
            <v>CIRURGIA AMBULATORIAL</v>
          </cell>
          <cell r="C3326" t="str">
            <v>Obrigatória</v>
          </cell>
          <cell r="D3326" t="str">
            <v> UNID. ACAD. DE CIÊNCIAS DA VIDA</v>
          </cell>
          <cell r="E3326">
            <v>6</v>
          </cell>
          <cell r="F3326">
            <v>90</v>
          </cell>
          <cell r="G3326">
            <v>2007</v>
          </cell>
        </row>
        <row r="3327">
          <cell r="A3327">
            <v>2105083</v>
          </cell>
          <cell r="B3327" t="str">
            <v>ANESTESIOLOGIA</v>
          </cell>
          <cell r="C3327" t="str">
            <v>Obrigatória</v>
          </cell>
          <cell r="D3327" t="str">
            <v> UNID. ACAD. DE CIÊNCIAS DA VIDA</v>
          </cell>
          <cell r="E3327">
            <v>4</v>
          </cell>
          <cell r="F3327">
            <v>60</v>
          </cell>
          <cell r="G3327">
            <v>2007</v>
          </cell>
        </row>
        <row r="3328">
          <cell r="A3328">
            <v>2105084</v>
          </cell>
          <cell r="B3328" t="str">
            <v>DIAGNOSTICO POR IMAGEM</v>
          </cell>
          <cell r="C3328" t="str">
            <v>Obrigatória</v>
          </cell>
          <cell r="D3328" t="str">
            <v> UNID. ACAD. DE CIÊNCIAS DA VIDA</v>
          </cell>
          <cell r="E3328">
            <v>4</v>
          </cell>
          <cell r="F3328">
            <v>60</v>
          </cell>
          <cell r="G3328">
            <v>2007</v>
          </cell>
        </row>
        <row r="3329">
          <cell r="A3329">
            <v>2105085</v>
          </cell>
          <cell r="B3329" t="str">
            <v>PROCESSOS PATOLOGICOS GERAIS</v>
          </cell>
          <cell r="C3329" t="str">
            <v>Optativa</v>
          </cell>
          <cell r="D3329" t="str">
            <v> UNID. ACAD. DE CIÊNCIAS DA VIDA</v>
          </cell>
          <cell r="E3329">
            <v>6</v>
          </cell>
          <cell r="F3329">
            <v>90</v>
          </cell>
          <cell r="G3329">
            <v>2017</v>
          </cell>
        </row>
        <row r="3330">
          <cell r="A3330">
            <v>2105086</v>
          </cell>
          <cell r="B3330" t="str">
            <v>SAUDE DA FAMILIA E COMUNITARIA V</v>
          </cell>
          <cell r="C3330" t="str">
            <v>Obrigatória</v>
          </cell>
          <cell r="D3330" t="str">
            <v> UNID. ACAD. DE CIÊNCIAS DA VIDA</v>
          </cell>
          <cell r="E3330">
            <v>4</v>
          </cell>
          <cell r="F3330">
            <v>60</v>
          </cell>
          <cell r="G3330">
            <v>2007</v>
          </cell>
        </row>
        <row r="3331">
          <cell r="A3331">
            <v>2105087</v>
          </cell>
          <cell r="B3331" t="str">
            <v>CLÍNICA MÉDICA II</v>
          </cell>
          <cell r="C3331" t="str">
            <v>Obrigatória</v>
          </cell>
          <cell r="D3331" t="str">
            <v> UNID. ACAD. DE CIÊNCIAS DA VIDA</v>
          </cell>
          <cell r="E3331">
            <v>18</v>
          </cell>
          <cell r="F3331">
            <v>270</v>
          </cell>
          <cell r="G3331">
            <v>2007</v>
          </cell>
        </row>
        <row r="3332">
          <cell r="A3332">
            <v>2105088</v>
          </cell>
          <cell r="B3332" t="str">
            <v>CLÍNICA CIRÚRGICA I</v>
          </cell>
          <cell r="C3332" t="str">
            <v>Obrigatória</v>
          </cell>
          <cell r="D3332" t="str">
            <v> UNID. ACAD. DE CIÊNCIAS DA VIDA</v>
          </cell>
          <cell r="E3332">
            <v>6</v>
          </cell>
          <cell r="F3332">
            <v>90</v>
          </cell>
          <cell r="G3332">
            <v>2007</v>
          </cell>
        </row>
        <row r="3333">
          <cell r="A3333">
            <v>2105089</v>
          </cell>
          <cell r="B3333" t="str">
            <v>DOENCAS INFECCIOSAS E PARASITARIAS</v>
          </cell>
          <cell r="C3333" t="str">
            <v>Obrigatória</v>
          </cell>
          <cell r="D3333" t="str">
            <v> UNID. ACAD. DE CIÊNCIAS DA VIDA</v>
          </cell>
          <cell r="E3333">
            <v>6</v>
          </cell>
          <cell r="F3333">
            <v>90</v>
          </cell>
          <cell r="G3333">
            <v>2007</v>
          </cell>
        </row>
        <row r="3334">
          <cell r="A3334">
            <v>2105098</v>
          </cell>
          <cell r="B3334" t="str">
            <v>SAUDE DA FAMILIA E COMUNITARIA VI</v>
          </cell>
          <cell r="C3334" t="str">
            <v>Obrigatória</v>
          </cell>
          <cell r="D3334" t="str">
            <v> UNID. ACAD. DE CIÊNCIAS DA VIDA</v>
          </cell>
          <cell r="E3334">
            <v>4</v>
          </cell>
          <cell r="F3334">
            <v>60</v>
          </cell>
          <cell r="G3334">
            <v>2017</v>
          </cell>
        </row>
        <row r="3335">
          <cell r="A3335">
            <v>2105099</v>
          </cell>
          <cell r="B3335" t="str">
            <v>CLÍNICA MÉDICA III</v>
          </cell>
          <cell r="C3335" t="str">
            <v>Obrigatória</v>
          </cell>
          <cell r="D3335" t="str">
            <v> UNID. ACAD. DE CIÊNCIAS DA VIDA</v>
          </cell>
          <cell r="E3335">
            <v>18</v>
          </cell>
          <cell r="F3335">
            <v>270</v>
          </cell>
          <cell r="G3335">
            <v>2017</v>
          </cell>
        </row>
        <row r="3336">
          <cell r="A3336">
            <v>2105100</v>
          </cell>
          <cell r="B3336" t="str">
            <v>CLÍNICA CIRÚRGICA II</v>
          </cell>
          <cell r="C3336" t="str">
            <v>Obrigatória</v>
          </cell>
          <cell r="D3336" t="str">
            <v> UNID. ACAD. DE CIÊNCIAS DA VIDA</v>
          </cell>
          <cell r="E3336">
            <v>6</v>
          </cell>
          <cell r="F3336">
            <v>90</v>
          </cell>
          <cell r="G3336">
            <v>2007</v>
          </cell>
        </row>
        <row r="3337">
          <cell r="A3337">
            <v>2105101</v>
          </cell>
          <cell r="B3337" t="str">
            <v>URGENCIA E TERAPIA INTENSIVA</v>
          </cell>
          <cell r="C3337" t="str">
            <v>Obrigatória</v>
          </cell>
          <cell r="D3337" t="str">
            <v> UNID. ACAD. DE CIÊNCIAS DA VIDA</v>
          </cell>
          <cell r="E3337">
            <v>6</v>
          </cell>
          <cell r="F3337">
            <v>90</v>
          </cell>
          <cell r="G3337">
            <v>2017</v>
          </cell>
        </row>
        <row r="3338">
          <cell r="A3338">
            <v>2105102</v>
          </cell>
          <cell r="B3338" t="str">
            <v>GESTAO E ADMINISTRACAO</v>
          </cell>
          <cell r="C3338" t="str">
            <v>Obrigatória</v>
          </cell>
          <cell r="D3338" t="str">
            <v> UNID. ACAD. DE CIÊNCIAS DA VIDA</v>
          </cell>
          <cell r="E3338">
            <v>2</v>
          </cell>
          <cell r="F3338">
            <v>30</v>
          </cell>
          <cell r="G3338">
            <v>2017</v>
          </cell>
        </row>
        <row r="3339">
          <cell r="A3339">
            <v>2105107</v>
          </cell>
          <cell r="B3339" t="str">
            <v>SAUDE DA FAMILIA E COMUNITARIA VII</v>
          </cell>
          <cell r="C3339" t="str">
            <v>Obrigatória</v>
          </cell>
          <cell r="D3339" t="str">
            <v> UNID. ACAD. DE CIÊNCIAS DA VIDA</v>
          </cell>
          <cell r="E3339">
            <v>4</v>
          </cell>
          <cell r="F3339">
            <v>60</v>
          </cell>
          <cell r="G3339">
            <v>2017</v>
          </cell>
        </row>
        <row r="3340">
          <cell r="A3340">
            <v>2105108</v>
          </cell>
          <cell r="B3340" t="str">
            <v>ETICA, BIOETICA E MEDICINA LEGAL</v>
          </cell>
          <cell r="C3340" t="str">
            <v>Complementar</v>
          </cell>
          <cell r="D3340" t="str">
            <v> UNID. ACAD. DE CIÊNCIAS DA VIDA</v>
          </cell>
          <cell r="E3340">
            <v>4</v>
          </cell>
          <cell r="F3340">
            <v>60</v>
          </cell>
          <cell r="G3340">
            <v>2017</v>
          </cell>
        </row>
        <row r="3341">
          <cell r="A3341">
            <v>2105109</v>
          </cell>
          <cell r="B3341" t="str">
            <v>SAUDE DA CRIANCA E DO ADOLESCENTE</v>
          </cell>
          <cell r="C3341" t="str">
            <v>Obrigatória</v>
          </cell>
          <cell r="D3341" t="str">
            <v> UNID. ACAD. DE CIÊNCIAS DA VIDA</v>
          </cell>
          <cell r="E3341">
            <v>8</v>
          </cell>
          <cell r="F3341">
            <v>120</v>
          </cell>
          <cell r="G3341">
            <v>2017</v>
          </cell>
        </row>
        <row r="3342">
          <cell r="A3342">
            <v>2105110</v>
          </cell>
          <cell r="B3342" t="str">
            <v>SAUDE DA MULHER</v>
          </cell>
          <cell r="C3342" t="str">
            <v>Obrigatória</v>
          </cell>
          <cell r="D3342" t="str">
            <v> UNID. ACAD. DE CIÊNCIAS DA VIDA</v>
          </cell>
          <cell r="E3342">
            <v>12</v>
          </cell>
          <cell r="F3342">
            <v>180</v>
          </cell>
          <cell r="G3342">
            <v>2017</v>
          </cell>
        </row>
        <row r="3343">
          <cell r="A3343">
            <v>2105111</v>
          </cell>
          <cell r="B3343" t="str">
            <v>CLÍNICA MÉDICA E CIRÚRGICA</v>
          </cell>
          <cell r="C3343" t="str">
            <v>Obrigatória</v>
          </cell>
          <cell r="D3343" t="str">
            <v> UNID. ACAD. DE CIÊNCIAS DA VIDA</v>
          </cell>
          <cell r="E3343">
            <v>6</v>
          </cell>
          <cell r="F3343">
            <v>90</v>
          </cell>
          <cell r="G3343">
            <v>2017</v>
          </cell>
        </row>
        <row r="3344">
          <cell r="A3344">
            <v>2105112</v>
          </cell>
          <cell r="B3344" t="str">
            <v>SEMINARIO DE PESQUISA</v>
          </cell>
          <cell r="C3344" t="str">
            <v>Complementar</v>
          </cell>
          <cell r="D3344" t="str">
            <v> UNID. ACAD. DE CIÊNCIAS DA VIDA</v>
          </cell>
          <cell r="E3344">
            <v>2</v>
          </cell>
          <cell r="F3344">
            <v>30</v>
          </cell>
          <cell r="G3344">
            <v>2017</v>
          </cell>
        </row>
        <row r="3345">
          <cell r="A3345">
            <v>2105113</v>
          </cell>
          <cell r="B3345" t="str">
            <v>PRÁTICAS DE ENFERMAGEM</v>
          </cell>
          <cell r="C3345" t="str">
            <v>Optativa</v>
          </cell>
          <cell r="D3345" t="str">
            <v> UNID. ACAD. DE CIÊNCIAS DA VIDA</v>
          </cell>
          <cell r="E3345">
            <v>4</v>
          </cell>
          <cell r="F3345">
            <v>60</v>
          </cell>
          <cell r="G3345">
            <v>2017</v>
          </cell>
        </row>
        <row r="3346">
          <cell r="A3346">
            <v>2105114</v>
          </cell>
          <cell r="B3346" t="str">
            <v>HOMEOPATIA</v>
          </cell>
          <cell r="C3346" t="str">
            <v>Optativa</v>
          </cell>
          <cell r="D3346" t="str">
            <v> UNID. ACAD. DE CIÊNCIAS DA VIDA</v>
          </cell>
          <cell r="E3346">
            <v>2</v>
          </cell>
          <cell r="F3346">
            <v>30</v>
          </cell>
          <cell r="G3346">
            <v>2017</v>
          </cell>
        </row>
        <row r="3347">
          <cell r="A3347">
            <v>2105115</v>
          </cell>
          <cell r="B3347" t="str">
            <v>PRÁTICAS NÃO-CONVENCIONAIS EM MEDICINA</v>
          </cell>
          <cell r="C3347" t="str">
            <v>Optativa</v>
          </cell>
          <cell r="D3347" t="str">
            <v> UNID. ACAD. DE CIÊNCIAS DA VIDA</v>
          </cell>
          <cell r="E3347">
            <v>2</v>
          </cell>
          <cell r="F3347">
            <v>30</v>
          </cell>
          <cell r="G3347">
            <v>2017</v>
          </cell>
        </row>
        <row r="3348">
          <cell r="A3348">
            <v>2105116</v>
          </cell>
          <cell r="B3348" t="str">
            <v>SAUDE DO TRABALHADOR</v>
          </cell>
          <cell r="C3348" t="str">
            <v>Optativa</v>
          </cell>
          <cell r="D3348" t="str">
            <v> UNID. ACAD. DE CIÊNCIAS DA VIDA</v>
          </cell>
          <cell r="E3348">
            <v>2</v>
          </cell>
          <cell r="F3348">
            <v>30</v>
          </cell>
          <cell r="G3348">
            <v>2017</v>
          </cell>
        </row>
        <row r="3349">
          <cell r="A3349">
            <v>2105117</v>
          </cell>
          <cell r="B3349" t="str">
            <v>TOXICOLOGIA CLÍNICA</v>
          </cell>
          <cell r="C3349" t="str">
            <v>Optativa</v>
          </cell>
          <cell r="D3349" t="str">
            <v> UNID. ACAD. DE CIÊNCIAS DA VIDA</v>
          </cell>
          <cell r="E3349">
            <v>2</v>
          </cell>
          <cell r="F3349">
            <v>30</v>
          </cell>
          <cell r="G3349">
            <v>2017</v>
          </cell>
        </row>
        <row r="3350">
          <cell r="A3350">
            <v>2105118</v>
          </cell>
          <cell r="B3350" t="str">
            <v>MEDICINA NUCLEAR</v>
          </cell>
          <cell r="C3350" t="str">
            <v>Optativa</v>
          </cell>
          <cell r="D3350" t="str">
            <v> UNID. ACAD. DE CIÊNCIAS DA VIDA</v>
          </cell>
          <cell r="E3350">
            <v>2</v>
          </cell>
          <cell r="F3350">
            <v>30</v>
          </cell>
          <cell r="G3350">
            <v>2017</v>
          </cell>
        </row>
        <row r="3351">
          <cell r="A3351">
            <v>2105119</v>
          </cell>
          <cell r="B3351" t="str">
            <v>NUTRICAO</v>
          </cell>
          <cell r="C3351" t="str">
            <v>Optativa</v>
          </cell>
          <cell r="D3351" t="str">
            <v> UNID. ACAD. DE CIÊNCIAS DA VIDA</v>
          </cell>
          <cell r="E3351">
            <v>4</v>
          </cell>
          <cell r="F3351">
            <v>60</v>
          </cell>
          <cell r="G3351">
            <v>2017</v>
          </cell>
        </row>
        <row r="3352">
          <cell r="A3352">
            <v>2105122</v>
          </cell>
          <cell r="B3352" t="str">
            <v>BIOLOGIA CELULAR</v>
          </cell>
          <cell r="C3352" t="str">
            <v>Obrigatória</v>
          </cell>
          <cell r="D3352" t="str">
            <v> UNID. ACAD. DE CIÊNCIAS DA VIDA</v>
          </cell>
          <cell r="E3352">
            <v>4</v>
          </cell>
          <cell r="F3352">
            <v>60</v>
          </cell>
          <cell r="G3352">
            <v>2011</v>
          </cell>
        </row>
        <row r="3353">
          <cell r="A3353">
            <v>2105123</v>
          </cell>
          <cell r="B3353" t="str">
            <v>EMBRIOLOGIA</v>
          </cell>
          <cell r="C3353" t="str">
            <v>Obrigatória</v>
          </cell>
          <cell r="D3353" t="str">
            <v> UNID. ACAD. DE CIÊNCIAS DA VIDA</v>
          </cell>
          <cell r="E3353">
            <v>3</v>
          </cell>
          <cell r="F3353">
            <v>45</v>
          </cell>
          <cell r="G3353">
            <v>2011</v>
          </cell>
        </row>
        <row r="3354">
          <cell r="A3354">
            <v>2105125</v>
          </cell>
          <cell r="B3354" t="str">
            <v>HISTOLOGIA</v>
          </cell>
          <cell r="C3354" t="str">
            <v>Obrigatória</v>
          </cell>
          <cell r="D3354" t="str">
            <v> UNID. ACAD. DE CIÊNCIAS DA VIDA</v>
          </cell>
          <cell r="E3354">
            <v>4</v>
          </cell>
          <cell r="F3354">
            <v>60</v>
          </cell>
          <cell r="G3354">
            <v>2011</v>
          </cell>
        </row>
        <row r="3355">
          <cell r="A3355">
            <v>2105126</v>
          </cell>
          <cell r="B3355" t="str">
            <v>ANATOMIA HUMANA</v>
          </cell>
          <cell r="C3355" t="str">
            <v>Obrigatória</v>
          </cell>
          <cell r="D3355" t="str">
            <v> UNID. ACAD. DE CIÊNCIAS DA VIDA</v>
          </cell>
          <cell r="E3355">
            <v>6</v>
          </cell>
          <cell r="F3355">
            <v>90</v>
          </cell>
          <cell r="G3355">
            <v>2011</v>
          </cell>
        </row>
        <row r="3356">
          <cell r="A3356">
            <v>2105127</v>
          </cell>
          <cell r="B3356" t="str">
            <v>TEM(GERIATRIA)</v>
          </cell>
          <cell r="C3356" t="str">
            <v>Optativa</v>
          </cell>
          <cell r="D3356" t="str">
            <v> UNID. ACAD. DE CIÊNCIAS DA VIDA</v>
          </cell>
          <cell r="E3356">
            <v>2</v>
          </cell>
          <cell r="F3356">
            <v>30</v>
          </cell>
          <cell r="G3356">
            <v>2017</v>
          </cell>
        </row>
        <row r="3357">
          <cell r="A3357">
            <v>2105129</v>
          </cell>
          <cell r="B3357" t="str">
            <v>ESTAGIO CURR SUPERV SAUDE COLETIVA I</v>
          </cell>
          <cell r="C3357" t="str">
            <v>Complementar</v>
          </cell>
          <cell r="D3357" t="str">
            <v> UNID. ACAD. DE CIÊNCIAS DA VIDA</v>
          </cell>
          <cell r="E3357">
            <v>27</v>
          </cell>
          <cell r="F3357">
            <v>405</v>
          </cell>
          <cell r="G3357">
            <v>2017</v>
          </cell>
        </row>
        <row r="3358">
          <cell r="A3358">
            <v>2105130</v>
          </cell>
          <cell r="B3358" t="str">
            <v>ESTAGIO CURR SUPERV SAUDE COLETIVA II</v>
          </cell>
          <cell r="C3358" t="str">
            <v>Complementar</v>
          </cell>
          <cell r="D3358" t="str">
            <v> UNID. ACAD. DE CIÊNCIAS DA VIDA</v>
          </cell>
          <cell r="E3358">
            <v>27</v>
          </cell>
          <cell r="F3358">
            <v>405</v>
          </cell>
          <cell r="G3358">
            <v>2017</v>
          </cell>
        </row>
        <row r="3359">
          <cell r="A3359">
            <v>2105131</v>
          </cell>
          <cell r="B3359" t="str">
            <v>EST CURR SUPERV. EM CLÍNICA MÉDICA I</v>
          </cell>
          <cell r="C3359" t="str">
            <v>Complementar</v>
          </cell>
          <cell r="D3359" t="str">
            <v> UNID. ACAD. DE CIÊNCIAS DA VIDA</v>
          </cell>
          <cell r="E3359">
            <v>27</v>
          </cell>
          <cell r="F3359">
            <v>405</v>
          </cell>
          <cell r="G3359">
            <v>2017</v>
          </cell>
        </row>
        <row r="3360">
          <cell r="A3360">
            <v>2105132</v>
          </cell>
          <cell r="B3360" t="str">
            <v>EST CURR SUPERV EM CLINICA MEDICA II</v>
          </cell>
          <cell r="C3360" t="str">
            <v>Complementar</v>
          </cell>
          <cell r="D3360" t="str">
            <v> UNID. ACAD. DE CIÊNCIAS DA VIDA</v>
          </cell>
          <cell r="E3360">
            <v>27</v>
          </cell>
          <cell r="F3360">
            <v>405</v>
          </cell>
          <cell r="G3360">
            <v>2017</v>
          </cell>
        </row>
        <row r="3361">
          <cell r="A3361">
            <v>2105133</v>
          </cell>
          <cell r="B3361" t="str">
            <v>ESTAGIO CURR SUPERVISIONADO PEDIATRIA I</v>
          </cell>
          <cell r="C3361" t="str">
            <v>Complementar</v>
          </cell>
          <cell r="D3361" t="str">
            <v> UNID. ACAD. DE CIÊNCIAS DA VIDA</v>
          </cell>
          <cell r="E3361">
            <v>27</v>
          </cell>
          <cell r="F3361">
            <v>405</v>
          </cell>
          <cell r="G3361">
            <v>2017</v>
          </cell>
        </row>
        <row r="3362">
          <cell r="A3362">
            <v>2105134</v>
          </cell>
          <cell r="B3362" t="str">
            <v>ESTAGIO CURR SUPERVISIONADO PEDIATRIA II</v>
          </cell>
          <cell r="C3362" t="str">
            <v>Complementar</v>
          </cell>
          <cell r="D3362" t="str">
            <v> UNID. ACAD. DE CIÊNCIAS DA VIDA</v>
          </cell>
          <cell r="E3362">
            <v>27</v>
          </cell>
          <cell r="F3362">
            <v>405</v>
          </cell>
          <cell r="G3362">
            <v>2017</v>
          </cell>
        </row>
        <row r="3363">
          <cell r="A3363">
            <v>2105135</v>
          </cell>
          <cell r="B3363" t="str">
            <v>ESTÁGIO CURR SUPERV CLINICA CIRURGICA</v>
          </cell>
          <cell r="C3363" t="str">
            <v>Complementar</v>
          </cell>
          <cell r="D3363" t="str">
            <v> UNID. ACAD. DE CIÊNCIAS DA VIDA</v>
          </cell>
          <cell r="E3363">
            <v>27</v>
          </cell>
          <cell r="F3363">
            <v>405</v>
          </cell>
          <cell r="G3363">
            <v>2017</v>
          </cell>
        </row>
        <row r="3364">
          <cell r="A3364">
            <v>2105136</v>
          </cell>
          <cell r="B3364" t="str">
            <v>EST CURR SUPERV EM GINEC E OBSTETRICIA</v>
          </cell>
          <cell r="C3364" t="str">
            <v>Complementar</v>
          </cell>
          <cell r="D3364" t="str">
            <v> UNID. ACAD. DE CIÊNCIAS DA VIDA</v>
          </cell>
          <cell r="E3364">
            <v>27</v>
          </cell>
          <cell r="F3364">
            <v>405</v>
          </cell>
          <cell r="G3364">
            <v>2017</v>
          </cell>
        </row>
        <row r="3365">
          <cell r="A3365">
            <v>2105138</v>
          </cell>
          <cell r="B3365" t="str">
            <v>FISIOLOGIA HUMANA</v>
          </cell>
          <cell r="C3365" t="str">
            <v>Obrigatória</v>
          </cell>
          <cell r="D3365" t="str">
            <v> UNID. ACAD. DE CIÊNCIAS DA VIDA</v>
          </cell>
          <cell r="E3365">
            <v>5</v>
          </cell>
          <cell r="F3365">
            <v>75</v>
          </cell>
          <cell r="G3365">
            <v>2011</v>
          </cell>
        </row>
        <row r="3366">
          <cell r="A3366">
            <v>2105142</v>
          </cell>
          <cell r="B3366" t="str">
            <v>INTRODUÇÃO À PSICOLOGIA</v>
          </cell>
          <cell r="C3366" t="str">
            <v>Obrigatória</v>
          </cell>
          <cell r="D3366" t="str">
            <v> UNID. ACAD. DE ENFERMAGEM</v>
          </cell>
          <cell r="E3366">
            <v>2</v>
          </cell>
          <cell r="F3366">
            <v>30</v>
          </cell>
          <cell r="G3366">
            <v>2018</v>
          </cell>
        </row>
        <row r="3367">
          <cell r="A3367">
            <v>2105147</v>
          </cell>
          <cell r="B3367" t="str">
            <v>TEM (ED. MÉDICA E NEC. SOCIAIS EM SAÚDE)</v>
          </cell>
          <cell r="C3367" t="str">
            <v>Optativa</v>
          </cell>
          <cell r="D3367" t="str">
            <v> UNID. ACAD. DE CIÊNCIAS DA VIDA</v>
          </cell>
          <cell r="E3367">
            <v>2</v>
          </cell>
          <cell r="F3367">
            <v>30</v>
          </cell>
          <cell r="G3367">
            <v>2017</v>
          </cell>
        </row>
        <row r="3368">
          <cell r="A3368">
            <v>2105151</v>
          </cell>
          <cell r="B3368" t="str">
            <v>ATIVIDADESComplementarES FLEXIVEIS</v>
          </cell>
          <cell r="C3368" t="str">
            <v>Complementar</v>
          </cell>
          <cell r="D3368" t="str">
            <v> UNID. ACAD. DE CIÊNCIAS DA VIDA</v>
          </cell>
          <cell r="E3368">
            <v>8</v>
          </cell>
          <cell r="F3368">
            <v>120</v>
          </cell>
          <cell r="G3368">
            <v>2017</v>
          </cell>
        </row>
        <row r="3369">
          <cell r="A3369">
            <v>2105152</v>
          </cell>
          <cell r="B3369" t="str">
            <v>MICROBIOLOGIA</v>
          </cell>
          <cell r="C3369" t="str">
            <v>Obrigatória</v>
          </cell>
          <cell r="D3369" t="str">
            <v> UNID. ACAD. DE CIÊNCIAS DA VIDA</v>
          </cell>
          <cell r="E3369">
            <v>4</v>
          </cell>
          <cell r="F3369">
            <v>60</v>
          </cell>
          <cell r="G3369">
            <v>2011</v>
          </cell>
        </row>
        <row r="3370">
          <cell r="A3370">
            <v>2105153</v>
          </cell>
          <cell r="B3370" t="str">
            <v>PSIQUIATRIA APLICADA</v>
          </cell>
          <cell r="C3370" t="str">
            <v>Optativa</v>
          </cell>
          <cell r="D3370" t="str">
            <v> UNID. ACAD. DE CIÊNCIAS DA VIDA</v>
          </cell>
          <cell r="E3370">
            <v>6</v>
          </cell>
          <cell r="F3370">
            <v>90</v>
          </cell>
          <cell r="G3370">
            <v>2017</v>
          </cell>
        </row>
        <row r="3371">
          <cell r="A3371">
            <v>2105154</v>
          </cell>
          <cell r="B3371" t="str">
            <v>BIOESTATISTICA</v>
          </cell>
          <cell r="C3371" t="str">
            <v>Obrigatória</v>
          </cell>
          <cell r="D3371" t="str">
            <v> UNID. ACAD. DE CIÊNCIAS DA VIDA</v>
          </cell>
          <cell r="E3371">
            <v>3</v>
          </cell>
          <cell r="F3371">
            <v>45</v>
          </cell>
          <cell r="G3371">
            <v>2018</v>
          </cell>
        </row>
        <row r="3372">
          <cell r="A3372">
            <v>2105155</v>
          </cell>
          <cell r="B3372" t="str">
            <v>PSICOLOGIA APLICADA A SAUDE</v>
          </cell>
          <cell r="C3372" t="str">
            <v>Obrigatória</v>
          </cell>
          <cell r="D3372" t="str">
            <v> UNID. ACAD. DE ENFERMAGEM</v>
          </cell>
          <cell r="E3372">
            <v>3</v>
          </cell>
          <cell r="F3372">
            <v>45</v>
          </cell>
          <cell r="G3372">
            <v>2018</v>
          </cell>
        </row>
        <row r="3373">
          <cell r="A3373">
            <v>2106002</v>
          </cell>
          <cell r="B3373" t="str">
            <v>BIOLOGIA CELULAR</v>
          </cell>
          <cell r="C3373" t="str">
            <v>Obrigatória</v>
          </cell>
          <cell r="D3373" t="str">
            <v> UNID. ACAD. DE ENFERMAGEM</v>
          </cell>
          <cell r="E3373">
            <v>4</v>
          </cell>
          <cell r="F3373">
            <v>60</v>
          </cell>
          <cell r="G3373">
            <v>2011</v>
          </cell>
        </row>
        <row r="3374">
          <cell r="A3374">
            <v>2106013</v>
          </cell>
          <cell r="B3374" t="str">
            <v>ANATOMIA HUMANA</v>
          </cell>
          <cell r="C3374" t="str">
            <v>Obrigatória</v>
          </cell>
          <cell r="D3374" t="str">
            <v>UNID. ACAD. DE ENFERMAGEM</v>
          </cell>
          <cell r="E3374">
            <v>6</v>
          </cell>
          <cell r="F3374">
            <v>90</v>
          </cell>
          <cell r="G3374">
            <v>2005</v>
          </cell>
        </row>
        <row r="3375">
          <cell r="A3375">
            <v>2106014</v>
          </cell>
          <cell r="B3375" t="str">
            <v>HISTOLOGIA</v>
          </cell>
          <cell r="C3375" t="str">
            <v>Obrigatória</v>
          </cell>
          <cell r="D3375" t="str">
            <v>UNID. ACAD. DE ENFERMAGEM</v>
          </cell>
          <cell r="E3375">
            <v>4</v>
          </cell>
          <cell r="F3375">
            <v>60</v>
          </cell>
          <cell r="G3375">
            <v>2005</v>
          </cell>
        </row>
        <row r="3376">
          <cell r="A3376">
            <v>2106016</v>
          </cell>
          <cell r="B3376" t="str">
            <v>BIOQUÍMICA</v>
          </cell>
          <cell r="C3376" t="str">
            <v>Obrigatória</v>
          </cell>
          <cell r="D3376" t="str">
            <v> UNID. ACAD. DE ENFERMAGEM</v>
          </cell>
          <cell r="E3376">
            <v>4</v>
          </cell>
          <cell r="F3376">
            <v>60</v>
          </cell>
          <cell r="G3376">
            <v>2011</v>
          </cell>
        </row>
        <row r="3377">
          <cell r="A3377">
            <v>2106017</v>
          </cell>
          <cell r="B3377" t="str">
            <v>HISTÓRIA DA ENFERMAGEM</v>
          </cell>
          <cell r="C3377" t="str">
            <v>Obrigatória</v>
          </cell>
          <cell r="D3377" t="str">
            <v>UNID. ACAD. DE ENFERMAGEM</v>
          </cell>
          <cell r="E3377">
            <v>3</v>
          </cell>
          <cell r="F3377">
            <v>45</v>
          </cell>
          <cell r="G3377">
            <v>2005</v>
          </cell>
        </row>
        <row r="3378">
          <cell r="A3378">
            <v>2106018</v>
          </cell>
          <cell r="B3378" t="str">
            <v>FISIOLOGIA</v>
          </cell>
          <cell r="C3378" t="str">
            <v>Obrigatória</v>
          </cell>
          <cell r="D3378" t="str">
            <v>UNID. ACAD. DE ENFERMAGEM</v>
          </cell>
          <cell r="E3378">
            <v>5</v>
          </cell>
          <cell r="F3378">
            <v>75</v>
          </cell>
          <cell r="G3378">
            <v>2005</v>
          </cell>
        </row>
        <row r="3379">
          <cell r="A3379">
            <v>2106020</v>
          </cell>
          <cell r="B3379" t="str">
            <v>MICROBIOLOGIA</v>
          </cell>
          <cell r="C3379" t="str">
            <v>Obrigatória</v>
          </cell>
          <cell r="D3379" t="str">
            <v>UNID. ACAD. DE ENFERMAGEM</v>
          </cell>
          <cell r="E3379">
            <v>4</v>
          </cell>
          <cell r="F3379">
            <v>60</v>
          </cell>
          <cell r="G3379">
            <v>2005</v>
          </cell>
        </row>
        <row r="3380">
          <cell r="A3380">
            <v>2106021</v>
          </cell>
          <cell r="B3380" t="str">
            <v>PARASITOLOGIA</v>
          </cell>
          <cell r="C3380" t="str">
            <v>Optativa</v>
          </cell>
          <cell r="D3380" t="str">
            <v> UNID. ACAD. DE ENFERMAGEM</v>
          </cell>
          <cell r="E3380">
            <v>4</v>
          </cell>
          <cell r="F3380">
            <v>60</v>
          </cell>
          <cell r="G3380">
            <v>2011</v>
          </cell>
        </row>
        <row r="3381">
          <cell r="A3381">
            <v>2106024</v>
          </cell>
          <cell r="B3381" t="str">
            <v>FARMACOLOGIA</v>
          </cell>
          <cell r="C3381" t="str">
            <v>Obrigatória</v>
          </cell>
          <cell r="D3381" t="str">
            <v>UNID. ACAD. DE ENFERMAGEM</v>
          </cell>
          <cell r="E3381">
            <v>4</v>
          </cell>
          <cell r="F3381">
            <v>60</v>
          </cell>
          <cell r="G3381">
            <v>2005</v>
          </cell>
        </row>
        <row r="3382">
          <cell r="A3382">
            <v>2106026</v>
          </cell>
          <cell r="B3382" t="str">
            <v>IMUNOLOGIA</v>
          </cell>
          <cell r="C3382" t="str">
            <v>Obrigatória</v>
          </cell>
          <cell r="D3382" t="str">
            <v>UNID. ACAD. DE ENFERMAGEM</v>
          </cell>
          <cell r="E3382">
            <v>4</v>
          </cell>
          <cell r="F3382">
            <v>60</v>
          </cell>
          <cell r="G3382">
            <v>2005</v>
          </cell>
        </row>
        <row r="3383">
          <cell r="A3383">
            <v>2106027</v>
          </cell>
          <cell r="B3383" t="str">
            <v>SEMIOLOGIA E SEMIOTEC. DE ENFERMAGEM I</v>
          </cell>
          <cell r="C3383" t="str">
            <v>Obrigatória</v>
          </cell>
          <cell r="D3383" t="str">
            <v>UNID. ACAD. DE ENFERMAGEM</v>
          </cell>
          <cell r="E3383">
            <v>6</v>
          </cell>
          <cell r="F3383">
            <v>90</v>
          </cell>
          <cell r="G3383">
            <v>2005</v>
          </cell>
        </row>
        <row r="3384">
          <cell r="A3384">
            <v>2106028</v>
          </cell>
          <cell r="B3384" t="str">
            <v>INTRODUÇÃO À BIOÉTICA</v>
          </cell>
          <cell r="C3384" t="str">
            <v>Optativa</v>
          </cell>
          <cell r="D3384" t="str">
            <v>UNID. ACAD. DE ENFERMAGEM</v>
          </cell>
          <cell r="E3384">
            <v>3</v>
          </cell>
          <cell r="F3384">
            <v>45</v>
          </cell>
          <cell r="G3384">
            <v>2005</v>
          </cell>
        </row>
        <row r="3385">
          <cell r="A3385">
            <v>2106029</v>
          </cell>
          <cell r="B3385" t="str">
            <v>SEMIOLOGIA E SEMIOTEC. DE ENFERMAGEM II</v>
          </cell>
          <cell r="C3385" t="str">
            <v>Obrigatória</v>
          </cell>
          <cell r="D3385" t="str">
            <v>UNID. ACAD. DE ENFERMAGEM</v>
          </cell>
          <cell r="E3385">
            <v>6</v>
          </cell>
          <cell r="F3385">
            <v>90</v>
          </cell>
          <cell r="G3385">
            <v>2005</v>
          </cell>
        </row>
        <row r="3386">
          <cell r="A3386">
            <v>2106031</v>
          </cell>
          <cell r="B3386" t="str">
            <v>DEONTOLOGIA E ETICA PROFISSIONAL</v>
          </cell>
          <cell r="C3386" t="str">
            <v>Obrigatória</v>
          </cell>
          <cell r="D3386" t="str">
            <v>UNID. ACAD. DE ENFERMAGEM</v>
          </cell>
          <cell r="E3386">
            <v>3</v>
          </cell>
          <cell r="F3386">
            <v>45</v>
          </cell>
          <cell r="G3386">
            <v>2005</v>
          </cell>
        </row>
        <row r="3387">
          <cell r="A3387">
            <v>2106032</v>
          </cell>
          <cell r="B3387" t="str">
            <v>SAUDE MENTAL</v>
          </cell>
          <cell r="C3387" t="str">
            <v>Obrigatória</v>
          </cell>
          <cell r="D3387" t="str">
            <v>UNID. ACAD. DE ENFERMAGEM</v>
          </cell>
          <cell r="E3387">
            <v>4</v>
          </cell>
          <cell r="F3387">
            <v>60</v>
          </cell>
          <cell r="G3387">
            <v>2005</v>
          </cell>
        </row>
        <row r="3388">
          <cell r="A3388">
            <v>2106033</v>
          </cell>
          <cell r="B3388" t="str">
            <v>BASES TEÓRICAS E METOD. DA ENFERMAGEM</v>
          </cell>
          <cell r="C3388" t="str">
            <v>Obrigatória</v>
          </cell>
          <cell r="D3388" t="str">
            <v>UNID. ACAD. DE ENFERMAGEM</v>
          </cell>
          <cell r="E3388">
            <v>3</v>
          </cell>
          <cell r="F3388">
            <v>45</v>
          </cell>
          <cell r="G3388">
            <v>2005</v>
          </cell>
        </row>
        <row r="3389">
          <cell r="A3389">
            <v>2106034</v>
          </cell>
          <cell r="B3389" t="str">
            <v>ENFERMAGEM CLÍNICA I</v>
          </cell>
          <cell r="C3389" t="str">
            <v>Obrigatória</v>
          </cell>
          <cell r="D3389" t="str">
            <v>UNID. ACAD. DE ENFERMAGEM</v>
          </cell>
          <cell r="E3389">
            <v>6</v>
          </cell>
          <cell r="F3389">
            <v>90</v>
          </cell>
          <cell r="G3389">
            <v>2005</v>
          </cell>
        </row>
        <row r="3390">
          <cell r="A3390">
            <v>2106035</v>
          </cell>
          <cell r="B3390" t="str">
            <v>ENFERMAGEM PSIQUIATRICA</v>
          </cell>
          <cell r="C3390" t="str">
            <v>Obrigatória</v>
          </cell>
          <cell r="D3390" t="str">
            <v>UNID. ACAD. DE ENFERMAGEM</v>
          </cell>
          <cell r="E3390">
            <v>4</v>
          </cell>
          <cell r="F3390">
            <v>60</v>
          </cell>
          <cell r="G3390">
            <v>2005</v>
          </cell>
        </row>
        <row r="3391">
          <cell r="A3391">
            <v>2106036</v>
          </cell>
          <cell r="B3391" t="str">
            <v>ENFERMAGEM CIRÚRGICA I</v>
          </cell>
          <cell r="C3391" t="str">
            <v>Obrigatória</v>
          </cell>
          <cell r="D3391" t="str">
            <v>UNID. ACAD. DE ENFERMAGEM</v>
          </cell>
          <cell r="E3391">
            <v>5</v>
          </cell>
          <cell r="F3391">
            <v>75</v>
          </cell>
          <cell r="G3391">
            <v>2005</v>
          </cell>
        </row>
        <row r="3392">
          <cell r="A3392">
            <v>2106037</v>
          </cell>
          <cell r="B3392" t="str">
            <v>ENFERMAGEM EM SAUDE COLETIVA I</v>
          </cell>
          <cell r="C3392" t="str">
            <v>Obrigatória</v>
          </cell>
          <cell r="D3392" t="str">
            <v>UNID. ACAD. DE ENFERMAGEM</v>
          </cell>
          <cell r="E3392">
            <v>6</v>
          </cell>
          <cell r="F3392">
            <v>90</v>
          </cell>
          <cell r="G3392">
            <v>2005</v>
          </cell>
        </row>
        <row r="3393">
          <cell r="A3393">
            <v>2106038</v>
          </cell>
          <cell r="B3393" t="str">
            <v>NOCOES DE PRIMEIROS SOCORROS</v>
          </cell>
          <cell r="C3393" t="str">
            <v>Optativa</v>
          </cell>
          <cell r="D3393" t="str">
            <v>UNID. ACAD. DE ENFERMAGEM</v>
          </cell>
          <cell r="E3393">
            <v>2</v>
          </cell>
          <cell r="F3393">
            <v>30</v>
          </cell>
          <cell r="G3393">
            <v>2005</v>
          </cell>
        </row>
        <row r="3394">
          <cell r="A3394">
            <v>2106039</v>
          </cell>
          <cell r="B3394" t="str">
            <v>ENFERMAGEM EM SAUDE COLETIVA II</v>
          </cell>
          <cell r="C3394" t="str">
            <v>Obrigatória</v>
          </cell>
          <cell r="D3394" t="str">
            <v>UNID. ACAD. DE ENFERMAGEM</v>
          </cell>
          <cell r="E3394">
            <v>6</v>
          </cell>
          <cell r="F3394">
            <v>90</v>
          </cell>
          <cell r="G3394">
            <v>2005</v>
          </cell>
        </row>
        <row r="3395">
          <cell r="A3395">
            <v>2106040</v>
          </cell>
          <cell r="B3395" t="str">
            <v>ENFERMAGEM CLÍNICA II</v>
          </cell>
          <cell r="C3395" t="str">
            <v>Obrigatória</v>
          </cell>
          <cell r="D3395" t="str">
            <v>UNID. ACAD. DE ENFERMAGEM</v>
          </cell>
          <cell r="E3395">
            <v>4</v>
          </cell>
          <cell r="F3395">
            <v>60</v>
          </cell>
          <cell r="G3395">
            <v>2005</v>
          </cell>
        </row>
        <row r="3396">
          <cell r="A3396">
            <v>2106041</v>
          </cell>
          <cell r="B3396" t="str">
            <v>ENFERMAGEM CIRÚRGICA II</v>
          </cell>
          <cell r="C3396" t="str">
            <v>Obrigatória</v>
          </cell>
          <cell r="D3396" t="str">
            <v>UNID. ACAD. DE ENFERMAGEM</v>
          </cell>
          <cell r="E3396">
            <v>4</v>
          </cell>
          <cell r="F3396">
            <v>60</v>
          </cell>
          <cell r="G3396">
            <v>2005</v>
          </cell>
        </row>
        <row r="3397">
          <cell r="A3397">
            <v>2106042</v>
          </cell>
          <cell r="B3397" t="str">
            <v>ENFERMAGEM EM SAUDE DA MULHER</v>
          </cell>
          <cell r="C3397" t="str">
            <v>Obrigatória</v>
          </cell>
          <cell r="D3397" t="str">
            <v>UNID. ACAD. DE ENFERMAGEM</v>
          </cell>
          <cell r="E3397">
            <v>6</v>
          </cell>
          <cell r="F3397">
            <v>90</v>
          </cell>
          <cell r="G3397">
            <v>2005</v>
          </cell>
        </row>
        <row r="3398">
          <cell r="A3398">
            <v>2106043</v>
          </cell>
          <cell r="B3398" t="str">
            <v>ADMINISTRAÇÃO APLICADA A ENFERMAGEM I</v>
          </cell>
          <cell r="C3398" t="str">
            <v>Obrigatória</v>
          </cell>
          <cell r="D3398" t="str">
            <v>UNID. ACAD. DE ENFERMAGEM</v>
          </cell>
          <cell r="E3398">
            <v>4</v>
          </cell>
          <cell r="F3398">
            <v>60</v>
          </cell>
          <cell r="G3398">
            <v>2005</v>
          </cell>
        </row>
        <row r="3399">
          <cell r="A3399">
            <v>2106044</v>
          </cell>
          <cell r="B3399" t="str">
            <v>EDUCAÇÃO E GERONTOLOGIA</v>
          </cell>
          <cell r="C3399" t="str">
            <v>Optativa</v>
          </cell>
          <cell r="D3399" t="str">
            <v>UNID. ACAD. DE ENFERMAGEM</v>
          </cell>
          <cell r="E3399">
            <v>3</v>
          </cell>
          <cell r="F3399">
            <v>45</v>
          </cell>
          <cell r="G3399">
            <v>2005</v>
          </cell>
        </row>
        <row r="3400">
          <cell r="A3400">
            <v>2106045</v>
          </cell>
          <cell r="B3400" t="str">
            <v>ENF.EM SAUDE DA CRIANCA E DO ADOLESCENTE</v>
          </cell>
          <cell r="C3400" t="str">
            <v>Obrigatória</v>
          </cell>
          <cell r="D3400" t="str">
            <v>UNID. ACAD. DE ENFERMAGEM</v>
          </cell>
          <cell r="E3400">
            <v>6</v>
          </cell>
          <cell r="F3400">
            <v>90</v>
          </cell>
          <cell r="G3400">
            <v>2005</v>
          </cell>
        </row>
        <row r="3401">
          <cell r="A3401">
            <v>2106046</v>
          </cell>
          <cell r="B3401" t="str">
            <v>ENFERMAGEM EM EMERGENCIA E EM CTI</v>
          </cell>
          <cell r="C3401" t="str">
            <v>Obrigatória</v>
          </cell>
          <cell r="D3401" t="str">
            <v>UNID. ACAD. DE ENFERMAGEM</v>
          </cell>
          <cell r="E3401">
            <v>5</v>
          </cell>
          <cell r="F3401">
            <v>75</v>
          </cell>
          <cell r="G3401">
            <v>2005</v>
          </cell>
        </row>
        <row r="3402">
          <cell r="A3402">
            <v>2106047</v>
          </cell>
          <cell r="B3402" t="str">
            <v>ENFERMAGEM EM SAUDE DO ADULTO E DO IDOSO</v>
          </cell>
          <cell r="C3402" t="str">
            <v>Obrigatória</v>
          </cell>
          <cell r="D3402" t="str">
            <v>UNID. ACAD. DE ENFERMAGEM</v>
          </cell>
          <cell r="E3402">
            <v>4</v>
          </cell>
          <cell r="F3402">
            <v>60</v>
          </cell>
          <cell r="G3402">
            <v>2005</v>
          </cell>
        </row>
        <row r="3403">
          <cell r="A3403">
            <v>2106048</v>
          </cell>
          <cell r="B3403" t="str">
            <v>ADMINISTRAÇÃO APLICADA A ENFERMAGEM II</v>
          </cell>
          <cell r="C3403" t="str">
            <v>Obrigatória</v>
          </cell>
          <cell r="D3403" t="str">
            <v>UNID. ACAD. DE ENFERMAGEM</v>
          </cell>
          <cell r="E3403">
            <v>4</v>
          </cell>
          <cell r="F3403">
            <v>60</v>
          </cell>
          <cell r="G3403">
            <v>2005</v>
          </cell>
        </row>
        <row r="3404">
          <cell r="A3404">
            <v>2106049</v>
          </cell>
          <cell r="B3404" t="str">
            <v>SEMINARIOS TEMATICOS</v>
          </cell>
          <cell r="C3404" t="str">
            <v>Optativa</v>
          </cell>
          <cell r="D3404" t="str">
            <v>UNID. ACAD. DE ENFERMAGEM</v>
          </cell>
          <cell r="E3404">
            <v>2</v>
          </cell>
          <cell r="F3404">
            <v>30</v>
          </cell>
          <cell r="G3404">
            <v>2005</v>
          </cell>
        </row>
        <row r="3405">
          <cell r="A3405">
            <v>2106057</v>
          </cell>
          <cell r="B3405" t="str">
            <v>ESTAGIO SUPERV. I -REDE BASICA DE SAUDE</v>
          </cell>
          <cell r="C3405" t="str">
            <v>Obrigatória</v>
          </cell>
          <cell r="D3405" t="str">
            <v>UNID. ACAD. DE ENFERMAGEM</v>
          </cell>
          <cell r="E3405">
            <v>14</v>
          </cell>
          <cell r="F3405">
            <v>420</v>
          </cell>
          <cell r="G3405">
            <v>2005</v>
          </cell>
        </row>
        <row r="3406">
          <cell r="A3406">
            <v>2106058</v>
          </cell>
          <cell r="B3406" t="str">
            <v>ESTAGIO SUPERV. II - REDE HOSPITALAR</v>
          </cell>
          <cell r="C3406" t="str">
            <v>Obrigatória</v>
          </cell>
          <cell r="D3406" t="str">
            <v>UNID. ACAD. DE ENFERMAGEM</v>
          </cell>
          <cell r="E3406">
            <v>14</v>
          </cell>
          <cell r="F3406">
            <v>420</v>
          </cell>
          <cell r="G3406">
            <v>2005</v>
          </cell>
        </row>
        <row r="3407">
          <cell r="A3407">
            <v>2106059</v>
          </cell>
          <cell r="B3407" t="str">
            <v>TCC</v>
          </cell>
          <cell r="C3407" t="str">
            <v>Optativa</v>
          </cell>
          <cell r="D3407" t="str">
            <v>UNID. ACAD. DE EDUCAÇÃO</v>
          </cell>
          <cell r="E3407">
            <v>0</v>
          </cell>
          <cell r="F3407">
            <v>0</v>
          </cell>
          <cell r="G3407">
            <v>2005</v>
          </cell>
        </row>
        <row r="3408">
          <cell r="A3408">
            <v>2106079</v>
          </cell>
          <cell r="B3408" t="str">
            <v>DINAMICA DE GRUPO E RELACOES HUMANAS</v>
          </cell>
          <cell r="C3408" t="str">
            <v>Optativa</v>
          </cell>
          <cell r="D3408" t="str">
            <v>UNID. ACAD. DE ENFERMAGEM</v>
          </cell>
          <cell r="E3408">
            <v>3</v>
          </cell>
          <cell r="F3408">
            <v>45</v>
          </cell>
          <cell r="G3408">
            <v>2005</v>
          </cell>
        </row>
        <row r="3409">
          <cell r="A3409">
            <v>2106085</v>
          </cell>
          <cell r="B3409" t="str">
            <v>COMPONENTES ELETIVOS</v>
          </cell>
          <cell r="C3409" t="str">
            <v>Obrigatória</v>
          </cell>
          <cell r="D3409" t="str">
            <v>UNID. ACAD. DE CIÊNCIAS EXATAS E DA NATUREZA</v>
          </cell>
          <cell r="E3409">
            <v>14</v>
          </cell>
          <cell r="F3409">
            <v>210</v>
          </cell>
          <cell r="G3409">
            <v>2005</v>
          </cell>
        </row>
        <row r="3410">
          <cell r="A3410">
            <v>2106124</v>
          </cell>
          <cell r="B3410" t="str">
            <v>TEE(BIOLOGIA MOLECULAR APLIC AO DIAGN)</v>
          </cell>
          <cell r="C3410" t="str">
            <v>Optativa</v>
          </cell>
          <cell r="D3410" t="str">
            <v>UNID. ACAD. DE ENFERMAGEM</v>
          </cell>
          <cell r="E3410">
            <v>4</v>
          </cell>
          <cell r="F3410">
            <v>60</v>
          </cell>
          <cell r="G3410">
            <v>2005</v>
          </cell>
        </row>
        <row r="3411">
          <cell r="A3411">
            <v>2106143</v>
          </cell>
          <cell r="B3411" t="str">
            <v>TEE(SIST DA ASSISTENCIA DE ENFERMAGEM)</v>
          </cell>
          <cell r="C3411" t="str">
            <v>Optativa</v>
          </cell>
          <cell r="D3411" t="str">
            <v>UNID. ACAD. DE ENFERMAGEM</v>
          </cell>
          <cell r="E3411">
            <v>2</v>
          </cell>
          <cell r="F3411">
            <v>30</v>
          </cell>
          <cell r="G3411">
            <v>2005</v>
          </cell>
        </row>
        <row r="3412">
          <cell r="A3412">
            <v>2106149</v>
          </cell>
          <cell r="B3412" t="str">
            <v>TEE(TOP AVAN EM DOENCAS ONCOL E HEMATOL)</v>
          </cell>
          <cell r="C3412" t="str">
            <v>Optativa</v>
          </cell>
          <cell r="D3412" t="str">
            <v>UNID. ACAD. DE ENFERMAGEM</v>
          </cell>
          <cell r="E3412">
            <v>4</v>
          </cell>
          <cell r="F3412">
            <v>60</v>
          </cell>
          <cell r="G3412">
            <v>2005</v>
          </cell>
        </row>
        <row r="3413">
          <cell r="A3413">
            <v>2106150</v>
          </cell>
          <cell r="B3413" t="str">
            <v>TEE(FARMACOLOGIA APLICADA A ENFERMAGEM)</v>
          </cell>
          <cell r="C3413" t="str">
            <v>Optativa</v>
          </cell>
          <cell r="D3413" t="str">
            <v>UNID. ACAD. DE ENFERMAGEM</v>
          </cell>
          <cell r="E3413">
            <v>3</v>
          </cell>
          <cell r="F3413">
            <v>45</v>
          </cell>
          <cell r="G3413">
            <v>2005</v>
          </cell>
        </row>
        <row r="3414">
          <cell r="A3414">
            <v>2106151</v>
          </cell>
          <cell r="B3414" t="str">
            <v>TEE(NOCOES DE NUT APLIC A ENFERMAGEM)</v>
          </cell>
          <cell r="C3414" t="str">
            <v>Optativa</v>
          </cell>
          <cell r="D3414" t="str">
            <v>UNID. ACAD. DE ENFERMAGEM</v>
          </cell>
          <cell r="E3414">
            <v>3</v>
          </cell>
          <cell r="F3414">
            <v>45</v>
          </cell>
          <cell r="G3414">
            <v>2005</v>
          </cell>
        </row>
        <row r="3415">
          <cell r="A3415">
            <v>2106152</v>
          </cell>
          <cell r="B3415" t="str">
            <v>TEE(GESTAO E INFORMACAO EM SAUDE)</v>
          </cell>
          <cell r="C3415" t="str">
            <v>Optativa</v>
          </cell>
          <cell r="D3415" t="str">
            <v>UNID. ACAD. DE ENFERMAGEM</v>
          </cell>
          <cell r="E3415">
            <v>3</v>
          </cell>
          <cell r="F3415">
            <v>45</v>
          </cell>
          <cell r="G3415">
            <v>2005</v>
          </cell>
        </row>
        <row r="3416">
          <cell r="A3416">
            <v>2106153</v>
          </cell>
          <cell r="B3416" t="str">
            <v>TEE(CORPO E SAUDE)</v>
          </cell>
          <cell r="C3416" t="str">
            <v>Optativa</v>
          </cell>
          <cell r="D3416" t="str">
            <v>UNID. ACAD. DE GEOGRAFIA</v>
          </cell>
          <cell r="E3416">
            <v>3</v>
          </cell>
          <cell r="F3416">
            <v>45</v>
          </cell>
          <cell r="G3416">
            <v>2005</v>
          </cell>
        </row>
        <row r="3417">
          <cell r="A3417">
            <v>2106154</v>
          </cell>
          <cell r="B3417" t="str">
            <v>ANATOMIA HUMANA I</v>
          </cell>
          <cell r="C3417" t="str">
            <v>Obrigatória</v>
          </cell>
          <cell r="D3417" t="str">
            <v> UNID. ACAD. DE CIÊNCIAS SOCIAIS</v>
          </cell>
          <cell r="E3417">
            <v>3</v>
          </cell>
          <cell r="F3417">
            <v>45</v>
          </cell>
          <cell r="G3417">
            <v>2018</v>
          </cell>
        </row>
        <row r="3418">
          <cell r="A3418">
            <v>2106155</v>
          </cell>
          <cell r="B3418" t="str">
            <v>ANATOMIA HUMANA II</v>
          </cell>
          <cell r="C3418" t="str">
            <v>Obrigatória</v>
          </cell>
          <cell r="D3418" t="str">
            <v> UNID. ACAD. DE ENFERMAGEM</v>
          </cell>
          <cell r="E3418">
            <v>3</v>
          </cell>
          <cell r="F3418">
            <v>45</v>
          </cell>
          <cell r="G3418">
            <v>2018</v>
          </cell>
        </row>
        <row r="3419">
          <cell r="A3419">
            <v>2106156</v>
          </cell>
          <cell r="B3419" t="str">
            <v>BIOQUIMICA</v>
          </cell>
          <cell r="C3419" t="str">
            <v>Obrigatória</v>
          </cell>
          <cell r="D3419" t="str">
            <v> UNID. ACAD. DE ENFERMAGEM</v>
          </cell>
          <cell r="E3419">
            <v>5</v>
          </cell>
          <cell r="F3419">
            <v>75</v>
          </cell>
          <cell r="G3419">
            <v>2018</v>
          </cell>
        </row>
        <row r="3420">
          <cell r="A3420">
            <v>2106157</v>
          </cell>
          <cell r="B3420" t="str">
            <v>BIOLOGIA CELULAR E MOLECULAR</v>
          </cell>
          <cell r="C3420" t="str">
            <v>Obrigatória</v>
          </cell>
          <cell r="D3420" t="str">
            <v> UNID. ACAD. DE ENFERMAGEM</v>
          </cell>
          <cell r="E3420">
            <v>4</v>
          </cell>
          <cell r="F3420">
            <v>60</v>
          </cell>
          <cell r="G3420">
            <v>2018</v>
          </cell>
        </row>
        <row r="3421">
          <cell r="A3421">
            <v>2106158</v>
          </cell>
          <cell r="B3421" t="str">
            <v>EMBRIOLOGIA E GENETICA</v>
          </cell>
          <cell r="C3421" t="str">
            <v>Obrigatória</v>
          </cell>
          <cell r="D3421" t="str">
            <v> UNID. ACAD. DE ENFERMAGEM</v>
          </cell>
          <cell r="E3421">
            <v>4</v>
          </cell>
          <cell r="F3421">
            <v>60</v>
          </cell>
          <cell r="G3421">
            <v>2018</v>
          </cell>
        </row>
        <row r="3422">
          <cell r="A3422">
            <v>2106159</v>
          </cell>
          <cell r="B3422" t="str">
            <v>HISTOLOGIA I (TECIDOS)</v>
          </cell>
          <cell r="C3422" t="str">
            <v>Obrigatória</v>
          </cell>
          <cell r="D3422" t="str">
            <v> UNID. ACAD. DE ENFERMAGEM</v>
          </cell>
          <cell r="E3422">
            <v>2</v>
          </cell>
          <cell r="F3422">
            <v>30</v>
          </cell>
          <cell r="G3422">
            <v>2018</v>
          </cell>
        </row>
        <row r="3423">
          <cell r="A3423">
            <v>2106160</v>
          </cell>
          <cell r="B3423" t="str">
            <v>HISTOLOGIA II (ORGAOS E SISTEMAS)</v>
          </cell>
          <cell r="C3423" t="str">
            <v>Obrigatória</v>
          </cell>
          <cell r="D3423" t="str">
            <v> UNID. ACAD. DE EDUCAÇÃO</v>
          </cell>
          <cell r="E3423">
            <v>3</v>
          </cell>
          <cell r="F3423">
            <v>45</v>
          </cell>
          <cell r="G3423">
            <v>2018</v>
          </cell>
        </row>
        <row r="3424">
          <cell r="A3424">
            <v>2106161</v>
          </cell>
          <cell r="B3424" t="str">
            <v>SAUDE COLETIVA</v>
          </cell>
          <cell r="C3424" t="str">
            <v>Obrigatória</v>
          </cell>
          <cell r="D3424" t="str">
            <v> UNID. ACAD. DE ENFERMAGEM</v>
          </cell>
          <cell r="E3424">
            <v>6</v>
          </cell>
          <cell r="F3424">
            <v>90</v>
          </cell>
          <cell r="G3424">
            <v>2018</v>
          </cell>
        </row>
        <row r="3425">
          <cell r="A3425">
            <v>2106162</v>
          </cell>
          <cell r="B3425" t="str">
            <v>ENFERMAGEM EM SAUDE COLETIVA I</v>
          </cell>
          <cell r="C3425" t="str">
            <v>Obrigatória</v>
          </cell>
          <cell r="D3425" t="str">
            <v> UNID. ACAD. DE ENFERMAGEM</v>
          </cell>
          <cell r="E3425">
            <v>4</v>
          </cell>
          <cell r="F3425">
            <v>60</v>
          </cell>
          <cell r="G3425">
            <v>2018</v>
          </cell>
        </row>
        <row r="3426">
          <cell r="A3426">
            <v>2106163</v>
          </cell>
          <cell r="B3426" t="str">
            <v>ENFERMAGEM EM SAUDE COLETIVA II</v>
          </cell>
          <cell r="C3426" t="str">
            <v>Obrigatória</v>
          </cell>
          <cell r="D3426" t="str">
            <v> UNID. ACAD. DE ENFERMAGEM</v>
          </cell>
          <cell r="E3426">
            <v>4</v>
          </cell>
          <cell r="F3426">
            <v>60</v>
          </cell>
          <cell r="G3426">
            <v>2018</v>
          </cell>
        </row>
        <row r="3427">
          <cell r="A3427">
            <v>2106164</v>
          </cell>
          <cell r="B3427" t="str">
            <v>PRIMEIROS SOCORROS</v>
          </cell>
          <cell r="C3427" t="str">
            <v>Obrigatória</v>
          </cell>
          <cell r="D3427" t="str">
            <v> UNID. ACAD. DE ENFERMAGEM</v>
          </cell>
          <cell r="E3427">
            <v>3</v>
          </cell>
          <cell r="F3427">
            <v>45</v>
          </cell>
          <cell r="G3427">
            <v>2018</v>
          </cell>
        </row>
        <row r="3428">
          <cell r="A3428">
            <v>2106165</v>
          </cell>
          <cell r="B3428" t="str">
            <v>SEMIOLOGIA E SEMIOTEC DA ENFERMAGEM I</v>
          </cell>
          <cell r="C3428" t="str">
            <v>Obrigatória</v>
          </cell>
          <cell r="D3428" t="str">
            <v> UNID. ACAD. DE ENFERMAGEM</v>
          </cell>
          <cell r="E3428">
            <v>7</v>
          </cell>
          <cell r="F3428">
            <v>105</v>
          </cell>
          <cell r="G3428">
            <v>2018</v>
          </cell>
        </row>
        <row r="3429">
          <cell r="A3429">
            <v>2106166</v>
          </cell>
          <cell r="B3429" t="str">
            <v>SEMIOLOGIA E SEMIOTEC DA ENFERMAGEM II</v>
          </cell>
          <cell r="C3429" t="str">
            <v>Obrigatória</v>
          </cell>
          <cell r="D3429" t="str">
            <v> UNID. ACAD. DE ENFERMAGEM</v>
          </cell>
          <cell r="E3429">
            <v>7</v>
          </cell>
          <cell r="F3429">
            <v>105</v>
          </cell>
          <cell r="G3429">
            <v>2018</v>
          </cell>
        </row>
        <row r="3430">
          <cell r="A3430">
            <v>2106167</v>
          </cell>
          <cell r="B3430" t="str">
            <v>FARMACOLOGIA APLICADA A ENFERMAGEM</v>
          </cell>
          <cell r="C3430" t="str">
            <v>Obrigatória</v>
          </cell>
          <cell r="D3430" t="str">
            <v> UNID. ACAD. DE ENFERMAGEM</v>
          </cell>
          <cell r="E3430">
            <v>3</v>
          </cell>
          <cell r="F3430">
            <v>45</v>
          </cell>
          <cell r="G3430">
            <v>2018</v>
          </cell>
        </row>
        <row r="3431">
          <cell r="A3431">
            <v>2106168</v>
          </cell>
          <cell r="B3431" t="str">
            <v>NUTRICAO E DIETOTERAPIA</v>
          </cell>
          <cell r="C3431" t="str">
            <v>Obrigatória</v>
          </cell>
          <cell r="D3431" t="str">
            <v> UNID. ACAD. DE ENFERMAGEM</v>
          </cell>
          <cell r="E3431">
            <v>2</v>
          </cell>
          <cell r="F3431">
            <v>30</v>
          </cell>
          <cell r="G3431">
            <v>2018</v>
          </cell>
        </row>
        <row r="3432">
          <cell r="A3432">
            <v>2106169</v>
          </cell>
          <cell r="B3432" t="str">
            <v>PROCESSOS PATOLOGICOS</v>
          </cell>
          <cell r="C3432" t="str">
            <v>Obrigatória</v>
          </cell>
          <cell r="D3432" t="str">
            <v> UNID. ACAD. DE CIÊNCIAS DA VIDA</v>
          </cell>
          <cell r="E3432">
            <v>3</v>
          </cell>
          <cell r="F3432">
            <v>45</v>
          </cell>
          <cell r="G3432">
            <v>2018</v>
          </cell>
        </row>
        <row r="3433">
          <cell r="A3433">
            <v>2106170</v>
          </cell>
          <cell r="B3433" t="str">
            <v>ENFERMAGEM EM SAUDE MENTAL</v>
          </cell>
          <cell r="C3433" t="str">
            <v>Obrigatória</v>
          </cell>
          <cell r="D3433" t="str">
            <v> UNID. ACAD. DE ENFERMAGEM</v>
          </cell>
          <cell r="E3433">
            <v>4</v>
          </cell>
          <cell r="F3433">
            <v>60</v>
          </cell>
          <cell r="G3433">
            <v>2018</v>
          </cell>
        </row>
        <row r="3434">
          <cell r="A3434">
            <v>2106171</v>
          </cell>
          <cell r="B3434" t="str">
            <v>ENFERMAGEM EM SAUDE DO ADULTO I</v>
          </cell>
          <cell r="C3434" t="str">
            <v>Obrigatória</v>
          </cell>
          <cell r="D3434" t="str">
            <v> UNID. ACAD. DE ENFERMAGEM</v>
          </cell>
          <cell r="E3434">
            <v>6</v>
          </cell>
          <cell r="F3434">
            <v>90</v>
          </cell>
          <cell r="G3434">
            <v>2018</v>
          </cell>
        </row>
        <row r="3435">
          <cell r="A3435">
            <v>2106172</v>
          </cell>
          <cell r="B3435" t="str">
            <v>ENFERMAGEM EM SAUDE DO ADULTO I I</v>
          </cell>
          <cell r="C3435" t="str">
            <v>Obrigatória</v>
          </cell>
          <cell r="D3435" t="str">
            <v> UNID. ACAD. DE ENFERMAGEM</v>
          </cell>
          <cell r="E3435">
            <v>4</v>
          </cell>
          <cell r="F3435">
            <v>60</v>
          </cell>
          <cell r="G3435">
            <v>2018</v>
          </cell>
        </row>
        <row r="3436">
          <cell r="A3436">
            <v>2106173</v>
          </cell>
          <cell r="B3436" t="str">
            <v>ENFERMAGEM CIRURGICA I</v>
          </cell>
          <cell r="C3436" t="str">
            <v>Obrigatória</v>
          </cell>
          <cell r="D3436" t="str">
            <v> UNID. ACAD. DE ENFERMAGEM</v>
          </cell>
          <cell r="E3436">
            <v>4</v>
          </cell>
          <cell r="F3436">
            <v>60</v>
          </cell>
          <cell r="G3436">
            <v>2018</v>
          </cell>
        </row>
        <row r="3437">
          <cell r="A3437">
            <v>2106174</v>
          </cell>
          <cell r="B3437" t="str">
            <v>ENFERMAGEM CIRURGICA II</v>
          </cell>
          <cell r="C3437" t="str">
            <v>Obrigatória</v>
          </cell>
          <cell r="D3437" t="str">
            <v> UNID. ACAD. DE ENFERMAGEM</v>
          </cell>
          <cell r="E3437">
            <v>6</v>
          </cell>
          <cell r="F3437">
            <v>90</v>
          </cell>
          <cell r="G3437">
            <v>2018</v>
          </cell>
        </row>
        <row r="3438">
          <cell r="A3438">
            <v>2106175</v>
          </cell>
          <cell r="B3438" t="str">
            <v>ENFERMAGEM EM SAUDE DA MULHER I</v>
          </cell>
          <cell r="C3438" t="str">
            <v>Obrigatória</v>
          </cell>
          <cell r="D3438" t="str">
            <v> UNID. ACAD. DE ENFERMAGEM</v>
          </cell>
          <cell r="E3438">
            <v>4</v>
          </cell>
          <cell r="F3438">
            <v>60</v>
          </cell>
          <cell r="G3438">
            <v>2018</v>
          </cell>
        </row>
        <row r="3439">
          <cell r="A3439">
            <v>2106176</v>
          </cell>
          <cell r="B3439" t="str">
            <v>ENFERMAGEM EM SAUDE DA MULHER II</v>
          </cell>
          <cell r="C3439" t="str">
            <v>Obrigatória</v>
          </cell>
          <cell r="D3439" t="str">
            <v> UNID. ACAD. DE ENFERMAGEM</v>
          </cell>
          <cell r="E3439">
            <v>4</v>
          </cell>
          <cell r="F3439">
            <v>60</v>
          </cell>
          <cell r="G3439">
            <v>2018</v>
          </cell>
        </row>
        <row r="3440">
          <cell r="A3440">
            <v>2106177</v>
          </cell>
          <cell r="B3440" t="str">
            <v>GERENCIAMENTO EM ENFERMAGEM</v>
          </cell>
          <cell r="C3440" t="str">
            <v>Obrigatória</v>
          </cell>
          <cell r="D3440" t="str">
            <v> UNID. ACAD. DE ENFERMAGEM</v>
          </cell>
          <cell r="E3440">
            <v>6</v>
          </cell>
          <cell r="F3440">
            <v>90</v>
          </cell>
          <cell r="G3440">
            <v>2018</v>
          </cell>
        </row>
        <row r="3441">
          <cell r="A3441">
            <v>2106178</v>
          </cell>
          <cell r="B3441" t="str">
            <v>INTERPRETACAO DE EXAMES PARA DIAGNOSTICO</v>
          </cell>
          <cell r="C3441" t="str">
            <v>Obrigatória</v>
          </cell>
          <cell r="D3441" t="str">
            <v> UNID. ACAD. DE ENFERMAGEM</v>
          </cell>
          <cell r="E3441">
            <v>2</v>
          </cell>
          <cell r="F3441">
            <v>30</v>
          </cell>
          <cell r="G3441">
            <v>2018</v>
          </cell>
        </row>
        <row r="3442">
          <cell r="A3442">
            <v>2106179</v>
          </cell>
          <cell r="B3442" t="str">
            <v>ENF EM SAUDE DA CRIANCA E DO ADOLESCENTE</v>
          </cell>
          <cell r="C3442" t="str">
            <v>Obrigatória</v>
          </cell>
          <cell r="D3442" t="str">
            <v> UNID. ACAD. DE ENFERMAGEM</v>
          </cell>
          <cell r="E3442">
            <v>8</v>
          </cell>
          <cell r="F3442">
            <v>120</v>
          </cell>
          <cell r="G3442">
            <v>2018</v>
          </cell>
        </row>
        <row r="3443">
          <cell r="A3443">
            <v>2106180</v>
          </cell>
          <cell r="B3443" t="str">
            <v>ENFERMAGEM EM URGENCIA E EMERGENCIA</v>
          </cell>
          <cell r="C3443" t="str">
            <v>Obrigatória</v>
          </cell>
          <cell r="D3443" t="str">
            <v> UNID. ACAD. DE EDUCAÇÃO</v>
          </cell>
          <cell r="E3443">
            <v>4</v>
          </cell>
          <cell r="F3443">
            <v>60</v>
          </cell>
          <cell r="G3443">
            <v>2018</v>
          </cell>
        </row>
        <row r="3444">
          <cell r="A3444">
            <v>2106181</v>
          </cell>
          <cell r="B3444" t="str">
            <v>ENFERMAGEM EM SAUDE DO IDOSO</v>
          </cell>
          <cell r="C3444" t="str">
            <v>Obrigatória</v>
          </cell>
          <cell r="D3444" t="str">
            <v> UNID. ACAD. DE ENFERMAGEM</v>
          </cell>
          <cell r="E3444">
            <v>5</v>
          </cell>
          <cell r="F3444">
            <v>75</v>
          </cell>
          <cell r="G3444">
            <v>2018</v>
          </cell>
        </row>
        <row r="3445">
          <cell r="A3445">
            <v>2106182</v>
          </cell>
          <cell r="B3445" t="str">
            <v>ENFERMAGEM EM TERAPIA INTENSIVA</v>
          </cell>
          <cell r="C3445" t="str">
            <v>Optativa</v>
          </cell>
          <cell r="D3445" t="str">
            <v> UNID. ACAD. DE ENFERMAGEM</v>
          </cell>
          <cell r="E3445">
            <v>4</v>
          </cell>
          <cell r="F3445">
            <v>60</v>
          </cell>
          <cell r="G3445">
            <v>2018</v>
          </cell>
        </row>
        <row r="3446">
          <cell r="A3446">
            <v>2106183</v>
          </cell>
          <cell r="B3446" t="str">
            <v>ENFERMAGEM EM ONCOLOGIA</v>
          </cell>
          <cell r="C3446" t="str">
            <v>Obrigatória</v>
          </cell>
          <cell r="D3446" t="str">
            <v> UNID. ACAD. DE ENFERMAGEM</v>
          </cell>
          <cell r="E3446">
            <v>3</v>
          </cell>
          <cell r="F3446">
            <v>45</v>
          </cell>
          <cell r="G3446">
            <v>2018</v>
          </cell>
        </row>
        <row r="3447">
          <cell r="A3447">
            <v>2106184</v>
          </cell>
          <cell r="B3447" t="str">
            <v>PROCESSO DE ENFERMAGEM</v>
          </cell>
          <cell r="C3447" t="str">
            <v>Obrigatória</v>
          </cell>
          <cell r="D3447" t="str">
            <v> UNID. ACAD. DE ENFERMAGEM</v>
          </cell>
          <cell r="E3447">
            <v>3</v>
          </cell>
          <cell r="F3447">
            <v>45</v>
          </cell>
          <cell r="G3447">
            <v>2018</v>
          </cell>
        </row>
        <row r="3448">
          <cell r="A3448">
            <v>2106185</v>
          </cell>
          <cell r="B3448" t="str">
            <v>EDUCACAO EM SAUDE</v>
          </cell>
          <cell r="C3448" t="str">
            <v>Obrigatória</v>
          </cell>
          <cell r="D3448" t="str">
            <v> UNID. ACAD. DE ENFERMAGEM</v>
          </cell>
          <cell r="E3448">
            <v>3</v>
          </cell>
          <cell r="F3448">
            <v>45</v>
          </cell>
          <cell r="G3448">
            <v>2018</v>
          </cell>
        </row>
        <row r="3449">
          <cell r="A3449">
            <v>2106186</v>
          </cell>
          <cell r="B3449" t="str">
            <v>BIOETICA E EXERC PROF DA ENFERMAGEM</v>
          </cell>
          <cell r="C3449" t="str">
            <v>Obrigatória</v>
          </cell>
          <cell r="D3449" t="str">
            <v> UNID. ACAD. DE CIÊNCIAS DA VIDA</v>
          </cell>
          <cell r="E3449">
            <v>4</v>
          </cell>
          <cell r="F3449">
            <v>60</v>
          </cell>
          <cell r="G3449">
            <v>2018</v>
          </cell>
        </row>
        <row r="3450">
          <cell r="A3450">
            <v>2106187</v>
          </cell>
          <cell r="B3450" t="str">
            <v>HISTORIA DA ENFERMAGEM</v>
          </cell>
          <cell r="C3450" t="str">
            <v>Obrigatória</v>
          </cell>
          <cell r="D3450" t="str">
            <v> UNID. ACAD. DE LETRAS</v>
          </cell>
          <cell r="E3450">
            <v>2</v>
          </cell>
          <cell r="F3450">
            <v>30</v>
          </cell>
          <cell r="G3450">
            <v>2018</v>
          </cell>
        </row>
        <row r="3451">
          <cell r="A3451">
            <v>2106188</v>
          </cell>
          <cell r="B3451" t="str">
            <v>TRABALHO DE CONCLUSAO I</v>
          </cell>
          <cell r="C3451" t="str">
            <v>Complementar</v>
          </cell>
          <cell r="D3451" t="str">
            <v> UNID. ACAD. DE ENFERMAGEM</v>
          </cell>
          <cell r="E3451">
            <v>3</v>
          </cell>
          <cell r="F3451">
            <v>45</v>
          </cell>
          <cell r="G3451">
            <v>2018</v>
          </cell>
        </row>
        <row r="3452">
          <cell r="A3452">
            <v>2106189</v>
          </cell>
          <cell r="B3452" t="str">
            <v>TRABALHO DE CONCLUSAO II</v>
          </cell>
          <cell r="C3452" t="str">
            <v>Obrigatória</v>
          </cell>
          <cell r="D3452" t="str">
            <v> UNID. ACAD. DE ENFERMAGEM</v>
          </cell>
          <cell r="E3452">
            <v>3</v>
          </cell>
          <cell r="F3452">
            <v>45</v>
          </cell>
          <cell r="G3452">
            <v>2018</v>
          </cell>
        </row>
        <row r="3453">
          <cell r="A3453">
            <v>2106190</v>
          </cell>
          <cell r="B3453" t="str">
            <v>ESTAGIO CURRICULAR SUPERVISIONADO I</v>
          </cell>
          <cell r="C3453" t="str">
            <v>Complementar</v>
          </cell>
          <cell r="D3453" t="str">
            <v> UNID. ACAD. DE ENFERMAGEM</v>
          </cell>
          <cell r="E3453">
            <v>28</v>
          </cell>
          <cell r="F3453">
            <v>420</v>
          </cell>
          <cell r="G3453">
            <v>2018</v>
          </cell>
        </row>
        <row r="3454">
          <cell r="A3454">
            <v>2106191</v>
          </cell>
          <cell r="B3454" t="str">
            <v>ESTAGIO CURRICULAR SUPERVISIONADO II</v>
          </cell>
          <cell r="C3454" t="str">
            <v>Complementar</v>
          </cell>
          <cell r="D3454" t="str">
            <v> UNID. ACAD. DE ENFERMAGEM</v>
          </cell>
          <cell r="E3454">
            <v>28</v>
          </cell>
          <cell r="F3454">
            <v>420</v>
          </cell>
          <cell r="G3454">
            <v>2018</v>
          </cell>
        </row>
        <row r="3455">
          <cell r="A3455">
            <v>2106193</v>
          </cell>
          <cell r="B3455" t="str">
            <v>ENFERMAGEM EM SAUDE DO TRABALHADOR</v>
          </cell>
          <cell r="C3455" t="str">
            <v>Optativa</v>
          </cell>
          <cell r="D3455" t="str">
            <v> UNID. ACAD. DE EDUCAÇÃO</v>
          </cell>
          <cell r="E3455">
            <v>2</v>
          </cell>
          <cell r="F3455">
            <v>30</v>
          </cell>
          <cell r="G3455">
            <v>2018</v>
          </cell>
        </row>
        <row r="3456">
          <cell r="A3456">
            <v>2106196</v>
          </cell>
          <cell r="B3456" t="str">
            <v>ENFERMAGEM EM ESTOMATERAPIA</v>
          </cell>
          <cell r="C3456" t="str">
            <v>Optativa</v>
          </cell>
          <cell r="D3456" t="str">
            <v> UNID. ACAD. DE ENFERMAGEM</v>
          </cell>
          <cell r="E3456">
            <v>2</v>
          </cell>
          <cell r="F3456">
            <v>30</v>
          </cell>
          <cell r="G3456">
            <v>2018</v>
          </cell>
        </row>
        <row r="3457">
          <cell r="A3457">
            <v>2106197</v>
          </cell>
          <cell r="B3457" t="str">
            <v>NOCOES DE TANATOLOGIA</v>
          </cell>
          <cell r="C3457" t="str">
            <v>Optativa</v>
          </cell>
          <cell r="D3457" t="str">
            <v> UNID. ACAD. DE ENFERMAGEM</v>
          </cell>
          <cell r="E3457">
            <v>2</v>
          </cell>
          <cell r="F3457">
            <v>30</v>
          </cell>
          <cell r="G3457">
            <v>2018</v>
          </cell>
        </row>
        <row r="3458">
          <cell r="A3458">
            <v>2106198</v>
          </cell>
          <cell r="B3458" t="str">
            <v>DEPENDENCIA QUIMICA</v>
          </cell>
          <cell r="C3458" t="str">
            <v>Optativa</v>
          </cell>
          <cell r="D3458" t="str">
            <v> UNID. ACAD. DE EDUCAÇÃO</v>
          </cell>
          <cell r="E3458">
            <v>2</v>
          </cell>
          <cell r="F3458">
            <v>30</v>
          </cell>
          <cell r="G3458">
            <v>2018</v>
          </cell>
        </row>
        <row r="3459">
          <cell r="A3459">
            <v>2106199</v>
          </cell>
          <cell r="B3459" t="str">
            <v>ATUALIZACAO EM IMUNIZANTES</v>
          </cell>
          <cell r="C3459" t="str">
            <v>Optativa</v>
          </cell>
          <cell r="D3459" t="str">
            <v> UNID. ACAD. DE ENFERMAGEM</v>
          </cell>
          <cell r="E3459">
            <v>2</v>
          </cell>
          <cell r="F3459">
            <v>30</v>
          </cell>
          <cell r="G3459">
            <v>2018</v>
          </cell>
        </row>
        <row r="3460">
          <cell r="A3460">
            <v>2106200</v>
          </cell>
          <cell r="B3460" t="str">
            <v>FISIOLOGIA HUMANA</v>
          </cell>
          <cell r="C3460" t="str">
            <v>Obrigatória</v>
          </cell>
          <cell r="D3460" t="str">
            <v> UNID. ACAD. DE ENFERMAGEM</v>
          </cell>
          <cell r="E3460">
            <v>5</v>
          </cell>
          <cell r="F3460">
            <v>75</v>
          </cell>
          <cell r="G3460">
            <v>2018</v>
          </cell>
        </row>
        <row r="3461">
          <cell r="A3461">
            <v>2106201</v>
          </cell>
          <cell r="B3461" t="str">
            <v>SOCIOLOGIA DA SAUDE</v>
          </cell>
          <cell r="C3461" t="str">
            <v>Obrigatória</v>
          </cell>
          <cell r="D3461" t="str">
            <v> UNID. ACAD. DE ENFERMAGEM</v>
          </cell>
          <cell r="E3461">
            <v>3</v>
          </cell>
          <cell r="F3461">
            <v>45</v>
          </cell>
          <cell r="G3461">
            <v>2018</v>
          </cell>
        </row>
        <row r="3462">
          <cell r="A3462">
            <v>2106202</v>
          </cell>
          <cell r="B3462" t="str">
            <v>POLITICA N DE PRATICAS INTEG E COMPLEMEN</v>
          </cell>
        </row>
        <row r="3462">
          <cell r="E3462">
            <v>2</v>
          </cell>
          <cell r="F3462">
            <v>30</v>
          </cell>
          <cell r="G3462">
            <v>2018</v>
          </cell>
        </row>
        <row r="3463">
          <cell r="A3463">
            <v>2107003</v>
          </cell>
          <cell r="B3463" t="str">
            <v>EDUCAÇÃO AMBIENTAL</v>
          </cell>
          <cell r="C3463" t="str">
            <v>Obrigatória</v>
          </cell>
          <cell r="D3463" t="str">
            <v> UNID. ACAD. DE GEOGRAFIA</v>
          </cell>
          <cell r="E3463">
            <v>3</v>
          </cell>
          <cell r="F3463">
            <v>45</v>
          </cell>
          <cell r="G3463">
            <v>2008</v>
          </cell>
        </row>
        <row r="3464">
          <cell r="A3464">
            <v>2107005</v>
          </cell>
          <cell r="B3464" t="str">
            <v>EVOLUCAO DO PENSAMENTO GEOGRAFICO</v>
          </cell>
          <cell r="C3464" t="str">
            <v>Obrigatória</v>
          </cell>
          <cell r="D3464" t="str">
            <v> UNID. ACAD. DE GEOGRAFIA</v>
          </cell>
          <cell r="E3464">
            <v>4</v>
          </cell>
          <cell r="F3464">
            <v>60</v>
          </cell>
          <cell r="G3464">
            <v>2008</v>
          </cell>
        </row>
        <row r="3465">
          <cell r="A3465">
            <v>2107006</v>
          </cell>
          <cell r="B3465" t="str">
            <v>CLIMATOLOGIA</v>
          </cell>
          <cell r="C3465" t="str">
            <v>Obrigatória</v>
          </cell>
          <cell r="D3465" t="str">
            <v> UNID. ACAD. DE GEOGRAFIA</v>
          </cell>
          <cell r="E3465">
            <v>4</v>
          </cell>
          <cell r="F3465">
            <v>60</v>
          </cell>
          <cell r="G3465">
            <v>2008</v>
          </cell>
        </row>
        <row r="3466">
          <cell r="A3466">
            <v>2107007</v>
          </cell>
          <cell r="B3466" t="str">
            <v>GEOGRAFIA ECONOMICA</v>
          </cell>
          <cell r="C3466" t="str">
            <v>Obrigatória</v>
          </cell>
          <cell r="D3466" t="str">
            <v> UNID. ACAD. DE GEOGRAFIA</v>
          </cell>
          <cell r="E3466">
            <v>4</v>
          </cell>
          <cell r="F3466">
            <v>60</v>
          </cell>
          <cell r="G3466">
            <v>2008</v>
          </cell>
        </row>
        <row r="3467">
          <cell r="A3467">
            <v>2107008</v>
          </cell>
          <cell r="B3467" t="str">
            <v>GEOGRAFIA DA POPULACAO</v>
          </cell>
          <cell r="C3467" t="str">
            <v>Obrigatória</v>
          </cell>
          <cell r="D3467" t="str">
            <v> UNID. ACAD. DE GEOGRAFIA</v>
          </cell>
          <cell r="E3467">
            <v>4</v>
          </cell>
          <cell r="F3467">
            <v>60</v>
          </cell>
          <cell r="G3467">
            <v>2008</v>
          </cell>
        </row>
        <row r="3468">
          <cell r="A3468">
            <v>2107009</v>
          </cell>
          <cell r="B3468" t="str">
            <v>GEOLOGIA GERAL</v>
          </cell>
          <cell r="C3468" t="str">
            <v>Obrigatória</v>
          </cell>
          <cell r="D3468" t="str">
            <v> UNID. ACAD. DE GEOGRAFIA</v>
          </cell>
          <cell r="E3468">
            <v>5</v>
          </cell>
          <cell r="F3468">
            <v>75</v>
          </cell>
          <cell r="G3468">
            <v>2008</v>
          </cell>
        </row>
        <row r="3469">
          <cell r="A3469">
            <v>2107010</v>
          </cell>
          <cell r="B3469" t="str">
            <v>GEOMORFOLOGIA</v>
          </cell>
          <cell r="C3469" t="str">
            <v>Obrigatória</v>
          </cell>
          <cell r="D3469" t="str">
            <v> UNID. ACAD. DE GEOGRAFIA</v>
          </cell>
          <cell r="E3469">
            <v>5</v>
          </cell>
          <cell r="F3469">
            <v>75</v>
          </cell>
          <cell r="G3469">
            <v>2008</v>
          </cell>
        </row>
        <row r="3470">
          <cell r="A3470">
            <v>2107011</v>
          </cell>
          <cell r="B3470" t="str">
            <v>GEOGRAFIA URBANA</v>
          </cell>
          <cell r="C3470" t="str">
            <v>Obrigatória</v>
          </cell>
          <cell r="D3470" t="str">
            <v> UNID. ACAD. DE GEOGRAFIA</v>
          </cell>
          <cell r="E3470">
            <v>4</v>
          </cell>
          <cell r="F3470">
            <v>60</v>
          </cell>
          <cell r="G3470">
            <v>2008</v>
          </cell>
        </row>
        <row r="3471">
          <cell r="A3471">
            <v>2107012</v>
          </cell>
          <cell r="B3471" t="str">
            <v>GEOGRAFIA AGRARIA</v>
          </cell>
          <cell r="C3471" t="str">
            <v>Obrigatória</v>
          </cell>
          <cell r="D3471" t="str">
            <v> UNID. ACAD. DE GEOGRAFIA</v>
          </cell>
          <cell r="E3471">
            <v>4</v>
          </cell>
          <cell r="F3471">
            <v>60</v>
          </cell>
          <cell r="G3471">
            <v>2008</v>
          </cell>
        </row>
        <row r="3472">
          <cell r="A3472">
            <v>2107013</v>
          </cell>
          <cell r="B3472" t="str">
            <v>BIOGEOGRAFIA</v>
          </cell>
          <cell r="C3472" t="str">
            <v>Obrigatória</v>
          </cell>
          <cell r="D3472" t="str">
            <v> UNID. ACAD. DE GEOGRAFIA</v>
          </cell>
          <cell r="E3472">
            <v>4</v>
          </cell>
          <cell r="F3472">
            <v>60</v>
          </cell>
          <cell r="G3472">
            <v>2008</v>
          </cell>
        </row>
        <row r="3473">
          <cell r="A3473">
            <v>2107014</v>
          </cell>
          <cell r="B3473" t="str">
            <v>PEDOLOGIA</v>
          </cell>
          <cell r="C3473" t="str">
            <v>Obrigatória</v>
          </cell>
          <cell r="D3473" t="str">
            <v> UNID. ACAD. DE GEOGRAFIA</v>
          </cell>
          <cell r="E3473">
            <v>4</v>
          </cell>
          <cell r="F3473">
            <v>60</v>
          </cell>
          <cell r="G3473">
            <v>2008</v>
          </cell>
        </row>
        <row r="3474">
          <cell r="A3474">
            <v>2107015</v>
          </cell>
          <cell r="B3474" t="str">
            <v>GEOGRAFIA FÍSICA DO BRASIL</v>
          </cell>
          <cell r="C3474" t="str">
            <v>Obrigatória</v>
          </cell>
          <cell r="D3474" t="str">
            <v> UNID. ACAD. DE GEOGRAFIA</v>
          </cell>
          <cell r="E3474">
            <v>4</v>
          </cell>
          <cell r="F3474">
            <v>60</v>
          </cell>
          <cell r="G3474">
            <v>2008</v>
          </cell>
        </row>
        <row r="3475">
          <cell r="A3475">
            <v>2107016</v>
          </cell>
          <cell r="B3475" t="str">
            <v>GEOGRAFIA REGIONAL DO BRASIL</v>
          </cell>
          <cell r="C3475" t="str">
            <v>Obrigatória</v>
          </cell>
          <cell r="D3475" t="str">
            <v> UNID. ACAD. DE GEOGRAFIA</v>
          </cell>
          <cell r="E3475">
            <v>4</v>
          </cell>
          <cell r="F3475">
            <v>60</v>
          </cell>
          <cell r="G3475">
            <v>2008</v>
          </cell>
        </row>
        <row r="3476">
          <cell r="A3476">
            <v>2107017</v>
          </cell>
          <cell r="B3476" t="str">
            <v>GEOHIDROLOGIA</v>
          </cell>
          <cell r="C3476" t="str">
            <v>Obrigatória</v>
          </cell>
          <cell r="D3476" t="str">
            <v> UNID. ACAD. DE GEOGRAFIA</v>
          </cell>
          <cell r="E3476">
            <v>4</v>
          </cell>
          <cell r="F3476">
            <v>60</v>
          </cell>
          <cell r="G3476">
            <v>2008</v>
          </cell>
        </row>
        <row r="3477">
          <cell r="A3477">
            <v>2107018</v>
          </cell>
          <cell r="B3477" t="str">
            <v>GEOGRAFIA DO ESPACO MUNDIAL</v>
          </cell>
          <cell r="C3477" t="str">
            <v>Obrigatória</v>
          </cell>
          <cell r="D3477" t="str">
            <v> UNID. ACAD. DE GEOGRAFIA</v>
          </cell>
          <cell r="E3477">
            <v>4</v>
          </cell>
          <cell r="F3477">
            <v>60</v>
          </cell>
          <cell r="G3477">
            <v>2008</v>
          </cell>
        </row>
        <row r="3478">
          <cell r="A3478">
            <v>2107019</v>
          </cell>
          <cell r="B3478" t="str">
            <v>GEOGRAFIA DA PARAIBA</v>
          </cell>
          <cell r="C3478" t="str">
            <v>Obrigatória</v>
          </cell>
          <cell r="D3478" t="str">
            <v> UNID. ACAD. DE GEOGRAFIA</v>
          </cell>
          <cell r="E3478">
            <v>4</v>
          </cell>
          <cell r="F3478">
            <v>60</v>
          </cell>
          <cell r="G3478">
            <v>2008</v>
          </cell>
        </row>
        <row r="3479">
          <cell r="A3479">
            <v>2107020</v>
          </cell>
          <cell r="B3479" t="str">
            <v>GEOGRAFIA DO TURISMO</v>
          </cell>
          <cell r="C3479" t="str">
            <v>Obrigatória</v>
          </cell>
          <cell r="D3479" t="str">
            <v> UNID. ACAD. DE GEOGRAFIA</v>
          </cell>
          <cell r="E3479">
            <v>4</v>
          </cell>
          <cell r="F3479">
            <v>60</v>
          </cell>
          <cell r="G3479">
            <v>2008</v>
          </cell>
        </row>
        <row r="3480">
          <cell r="A3480">
            <v>2107021</v>
          </cell>
          <cell r="B3480" t="str">
            <v>CARTOGRAFIA GERAL</v>
          </cell>
          <cell r="C3480" t="str">
            <v>Obrigatória</v>
          </cell>
          <cell r="D3480" t="str">
            <v> UNID. ACAD. DE GEOGRAFIA</v>
          </cell>
          <cell r="E3480">
            <v>4</v>
          </cell>
          <cell r="F3480">
            <v>60</v>
          </cell>
          <cell r="G3480">
            <v>2008</v>
          </cell>
        </row>
        <row r="3481">
          <cell r="A3481">
            <v>2107022</v>
          </cell>
          <cell r="B3481" t="str">
            <v>INTRODUÇÃO AO GEOPROCESSAMENTO</v>
          </cell>
          <cell r="C3481" t="str">
            <v>Obrigatória</v>
          </cell>
          <cell r="D3481" t="str">
            <v> UNID. ACAD. DE GEOGRAFIA</v>
          </cell>
          <cell r="E3481">
            <v>4</v>
          </cell>
          <cell r="F3481">
            <v>60</v>
          </cell>
          <cell r="G3481">
            <v>2008</v>
          </cell>
        </row>
        <row r="3482">
          <cell r="A3482">
            <v>2107023</v>
          </cell>
          <cell r="B3482" t="str">
            <v>METODOLOGIA CIENTÍFICA</v>
          </cell>
          <cell r="C3482" t="str">
            <v>Obrigatória</v>
          </cell>
          <cell r="D3482" t="str">
            <v> UNID. ACAD. DE GEOGRAFIA</v>
          </cell>
          <cell r="E3482">
            <v>4</v>
          </cell>
          <cell r="F3482">
            <v>60</v>
          </cell>
          <cell r="G3482">
            <v>2008</v>
          </cell>
        </row>
        <row r="3483">
          <cell r="A3483">
            <v>2107024</v>
          </cell>
          <cell r="B3483" t="str">
            <v>PRÁTICA DE ENSINO EM CARTOGRAFIA</v>
          </cell>
          <cell r="C3483" t="str">
            <v>Obrigatória</v>
          </cell>
          <cell r="D3483" t="str">
            <v> UNID. ACAD. DE GEOGRAFIA</v>
          </cell>
          <cell r="E3483">
            <v>6</v>
          </cell>
          <cell r="F3483">
            <v>90</v>
          </cell>
          <cell r="G3483">
            <v>2008</v>
          </cell>
        </row>
        <row r="3484">
          <cell r="A3484">
            <v>2107025</v>
          </cell>
          <cell r="B3484" t="str">
            <v>PRÁTICA DE ENSINO EM GEOGRAFIA FÍSICA</v>
          </cell>
          <cell r="C3484" t="str">
            <v>Obrigatória</v>
          </cell>
          <cell r="D3484" t="str">
            <v> UNID. ACAD. DE GEOGRAFIA</v>
          </cell>
          <cell r="E3484">
            <v>8</v>
          </cell>
          <cell r="F3484">
            <v>120</v>
          </cell>
          <cell r="G3484">
            <v>2008</v>
          </cell>
        </row>
        <row r="3485">
          <cell r="A3485">
            <v>2107026</v>
          </cell>
          <cell r="B3485" t="str">
            <v>PRÁTICA DE ENSINO EM GEOGRAFIA HUMANA</v>
          </cell>
          <cell r="C3485" t="str">
            <v>Obrigatória</v>
          </cell>
          <cell r="D3485" t="str">
            <v> UNID. ACAD. DE GEOGRAFIA</v>
          </cell>
          <cell r="E3485">
            <v>8</v>
          </cell>
          <cell r="F3485">
            <v>120</v>
          </cell>
          <cell r="G3485">
            <v>2008</v>
          </cell>
        </row>
        <row r="3486">
          <cell r="A3486">
            <v>2107027</v>
          </cell>
          <cell r="B3486" t="str">
            <v>TEORIA E METODO DA GEOGRAFIA</v>
          </cell>
          <cell r="C3486" t="str">
            <v>Obrigatória</v>
          </cell>
          <cell r="D3486" t="str">
            <v> UNID. ACAD. DE GEOGRAFIA</v>
          </cell>
          <cell r="E3486">
            <v>4</v>
          </cell>
          <cell r="F3486">
            <v>60</v>
          </cell>
          <cell r="G3486">
            <v>2008</v>
          </cell>
        </row>
        <row r="3487">
          <cell r="A3487">
            <v>2107028</v>
          </cell>
          <cell r="B3487" t="str">
            <v>PRAT DE ENS EM GEOG REGIONAL DO BRASIL</v>
          </cell>
          <cell r="C3487" t="str">
            <v>Obrigatória</v>
          </cell>
          <cell r="D3487" t="str">
            <v> UNID. ACAD. DE GEOGRAFIA</v>
          </cell>
          <cell r="E3487">
            <v>5</v>
          </cell>
          <cell r="F3487">
            <v>75</v>
          </cell>
          <cell r="G3487">
            <v>2008</v>
          </cell>
        </row>
        <row r="3488">
          <cell r="A3488">
            <v>2107029</v>
          </cell>
          <cell r="B3488" t="str">
            <v>PROJETO DE PESQUISA</v>
          </cell>
          <cell r="C3488" t="str">
            <v>Obrigatória</v>
          </cell>
          <cell r="D3488" t="str">
            <v> UNID. ACAD. DE GEOGRAFIA</v>
          </cell>
          <cell r="E3488">
            <v>4</v>
          </cell>
          <cell r="F3488">
            <v>60</v>
          </cell>
          <cell r="G3488">
            <v>2008</v>
          </cell>
        </row>
        <row r="3489">
          <cell r="A3489">
            <v>2107030</v>
          </cell>
          <cell r="B3489" t="str">
            <v>ESTAG CURRICULAR SUPERV EM GEOGRAFIA I</v>
          </cell>
          <cell r="C3489" t="str">
            <v>Complementar</v>
          </cell>
          <cell r="D3489" t="str">
            <v> UNID. ACAD. DE GEOGRAFIA</v>
          </cell>
          <cell r="E3489">
            <v>5</v>
          </cell>
          <cell r="F3489">
            <v>75</v>
          </cell>
          <cell r="G3489">
            <v>2008</v>
          </cell>
        </row>
        <row r="3490">
          <cell r="A3490">
            <v>2107031</v>
          </cell>
          <cell r="B3490" t="str">
            <v>ESTAG CURRICULAR SUPERV EM GEOGRAFIA II</v>
          </cell>
          <cell r="C3490" t="str">
            <v>Complementar</v>
          </cell>
          <cell r="D3490" t="str">
            <v> UNID. ACAD. DE GEOGRAFIA</v>
          </cell>
          <cell r="E3490">
            <v>8</v>
          </cell>
          <cell r="F3490">
            <v>120</v>
          </cell>
          <cell r="G3490">
            <v>2008</v>
          </cell>
        </row>
        <row r="3491">
          <cell r="A3491">
            <v>2107032</v>
          </cell>
          <cell r="B3491" t="str">
            <v>ESTAG CURRICULAR SUPERV EM GEOGRAFIA III</v>
          </cell>
          <cell r="C3491" t="str">
            <v>Complementar</v>
          </cell>
          <cell r="D3491" t="str">
            <v> UNID. ACAD. DE GEOGRAFIA</v>
          </cell>
          <cell r="E3491">
            <v>6</v>
          </cell>
          <cell r="F3491">
            <v>90</v>
          </cell>
          <cell r="G3491">
            <v>2008</v>
          </cell>
        </row>
        <row r="3492">
          <cell r="A3492">
            <v>2107033</v>
          </cell>
          <cell r="B3492" t="str">
            <v>ESTAG CURRICULAR SUPERV EM GEOGRAFIA IV</v>
          </cell>
          <cell r="C3492" t="str">
            <v>Complementar</v>
          </cell>
          <cell r="D3492" t="str">
            <v> UNID. ACAD. DE GEOGRAFIA</v>
          </cell>
          <cell r="E3492">
            <v>8</v>
          </cell>
          <cell r="F3492">
            <v>120</v>
          </cell>
          <cell r="G3492">
            <v>2008</v>
          </cell>
        </row>
        <row r="3493">
          <cell r="A3493">
            <v>2107034</v>
          </cell>
          <cell r="B3493" t="str">
            <v>TRABALHO DE CONCLUSAO DE CURSO - TCC</v>
          </cell>
          <cell r="C3493" t="str">
            <v>Complementar</v>
          </cell>
          <cell r="D3493" t="str">
            <v> UNID. ACAD. DE GEOGRAFIA</v>
          </cell>
          <cell r="E3493">
            <v>4</v>
          </cell>
          <cell r="F3493">
            <v>60</v>
          </cell>
          <cell r="G3493">
            <v>2008</v>
          </cell>
        </row>
        <row r="3494">
          <cell r="A3494">
            <v>2107035</v>
          </cell>
          <cell r="B3494" t="str">
            <v>ATIV COMP DE NAT ACAD-CIENT-CULTURAIS</v>
          </cell>
          <cell r="C3494" t="str">
            <v>Complementar</v>
          </cell>
          <cell r="D3494" t="str">
            <v> UNID. ACAD. DE GEOGRAFIA</v>
          </cell>
          <cell r="E3494">
            <v>14</v>
          </cell>
          <cell r="F3494">
            <v>210</v>
          </cell>
          <cell r="G3494">
            <v>2008</v>
          </cell>
        </row>
        <row r="3495">
          <cell r="A3495">
            <v>2107036</v>
          </cell>
          <cell r="B3495" t="str">
            <v>ASPECTOS GEOAMB DO SEMI-ARIDO NORDESTINO</v>
          </cell>
          <cell r="C3495" t="str">
            <v>Optativa</v>
          </cell>
          <cell r="D3495" t="str">
            <v> UNID. ACAD. DE GEOGRAFIA</v>
          </cell>
          <cell r="E3495">
            <v>3</v>
          </cell>
          <cell r="F3495">
            <v>45</v>
          </cell>
          <cell r="G3495">
            <v>2008</v>
          </cell>
        </row>
        <row r="3496">
          <cell r="A3496">
            <v>2107037</v>
          </cell>
          <cell r="B3496" t="str">
            <v>EDUCAÇÃO DE JOVENS E ADULTOS</v>
          </cell>
          <cell r="C3496" t="str">
            <v>Optativa</v>
          </cell>
          <cell r="D3496" t="str">
            <v> UNID. ACAD. DE GEOGRAFIA</v>
          </cell>
          <cell r="E3496">
            <v>2</v>
          </cell>
          <cell r="F3496">
            <v>30</v>
          </cell>
          <cell r="G3496">
            <v>2008</v>
          </cell>
        </row>
        <row r="3497">
          <cell r="A3497">
            <v>2107038</v>
          </cell>
          <cell r="B3497" t="str">
            <v>GEOECOLOGIA</v>
          </cell>
          <cell r="C3497" t="str">
            <v>Optativa</v>
          </cell>
          <cell r="D3497" t="str">
            <v> UNID. ACAD. DE GEOGRAFIA</v>
          </cell>
          <cell r="E3497">
            <v>3</v>
          </cell>
          <cell r="F3497">
            <v>45</v>
          </cell>
          <cell r="G3497">
            <v>2008</v>
          </cell>
        </row>
        <row r="3498">
          <cell r="A3498">
            <v>2107039</v>
          </cell>
          <cell r="B3498" t="str">
            <v>GEOGRAFIA POLITICA</v>
          </cell>
          <cell r="C3498" t="str">
            <v>Optativa</v>
          </cell>
          <cell r="D3498" t="str">
            <v> UNID. ACAD. DE GEOGRAFIA</v>
          </cell>
          <cell r="E3498">
            <v>3</v>
          </cell>
          <cell r="F3498">
            <v>45</v>
          </cell>
          <cell r="G3498">
            <v>2008</v>
          </cell>
        </row>
        <row r="3499">
          <cell r="A3499">
            <v>2107040</v>
          </cell>
          <cell r="B3499" t="str">
            <v>AVALIAÇÃO DA APRENDIZAGEM</v>
          </cell>
          <cell r="C3499" t="str">
            <v>Optativa</v>
          </cell>
          <cell r="D3499" t="str">
            <v> UNID. ACAD. DE GEOGRAFIA</v>
          </cell>
          <cell r="E3499">
            <v>2</v>
          </cell>
          <cell r="F3499">
            <v>30</v>
          </cell>
          <cell r="G3499">
            <v>2008</v>
          </cell>
        </row>
        <row r="3500">
          <cell r="A3500">
            <v>2107041</v>
          </cell>
          <cell r="B3500" t="str">
            <v>TEG (PROBLEMAS CONTEMPORANEOS)</v>
          </cell>
          <cell r="C3500" t="str">
            <v>Optativa</v>
          </cell>
          <cell r="D3500" t="str">
            <v> UNID. ACAD. DE GEOGRAFIA</v>
          </cell>
          <cell r="E3500">
            <v>2</v>
          </cell>
          <cell r="F3500">
            <v>30</v>
          </cell>
          <cell r="G3500">
            <v>2008</v>
          </cell>
        </row>
        <row r="3501">
          <cell r="A3501">
            <v>2107096</v>
          </cell>
          <cell r="B3501" t="str">
            <v>TÓPICOS ESPECIAIS EM GEOGRAFIA</v>
          </cell>
          <cell r="C3501" t="str">
            <v>Optativa</v>
          </cell>
          <cell r="D3501" t="str">
            <v> UNID. ACAD. DE GEOGRAFIA</v>
          </cell>
          <cell r="E3501">
            <v>3</v>
          </cell>
          <cell r="F3501">
            <v>45</v>
          </cell>
          <cell r="G3501">
            <v>2009</v>
          </cell>
        </row>
        <row r="3502">
          <cell r="A3502">
            <v>2107100</v>
          </cell>
          <cell r="B3502" t="str">
            <v>CONSTRUCAO DO ESPACO BRASILEIRO</v>
          </cell>
          <cell r="C3502" t="str">
            <v>Optativa</v>
          </cell>
          <cell r="D3502" t="str">
            <v> UNID. ACAD. DE GEOGRAFIA</v>
          </cell>
          <cell r="E3502">
            <v>3</v>
          </cell>
          <cell r="F3502">
            <v>45</v>
          </cell>
          <cell r="G3502">
            <v>2009</v>
          </cell>
        </row>
        <row r="3503">
          <cell r="A3503">
            <v>2107109</v>
          </cell>
          <cell r="B3503" t="str">
            <v>GEOLOGIA GERAL</v>
          </cell>
          <cell r="C3503" t="str">
            <v>Obrigatória</v>
          </cell>
          <cell r="D3503" t="str">
            <v> UNID. ACAD. DE GEOGRAFIA</v>
          </cell>
          <cell r="E3503">
            <v>5</v>
          </cell>
          <cell r="F3503">
            <v>75</v>
          </cell>
          <cell r="G3503">
            <v>2011</v>
          </cell>
        </row>
        <row r="3504">
          <cell r="A3504">
            <v>2107110</v>
          </cell>
          <cell r="B3504" t="str">
            <v>TEG(GEOGRAFIA E CINEMA)</v>
          </cell>
          <cell r="C3504" t="str">
            <v>Optativa</v>
          </cell>
          <cell r="D3504" t="str">
            <v> UNID. ACAD. DE GEOGRAFIA</v>
          </cell>
          <cell r="E3504">
            <v>4</v>
          </cell>
          <cell r="F3504">
            <v>60</v>
          </cell>
          <cell r="G3504">
            <v>2008</v>
          </cell>
        </row>
        <row r="3505">
          <cell r="A3505">
            <v>2107111</v>
          </cell>
          <cell r="B3505" t="str">
            <v>TEG(GEOGRAFIA DAS INDÚSTRIAS)</v>
          </cell>
          <cell r="C3505" t="str">
            <v>Optativa</v>
          </cell>
          <cell r="D3505" t="str">
            <v> UNID. ACAD. DE GEOGRAFIA</v>
          </cell>
          <cell r="E3505">
            <v>3</v>
          </cell>
          <cell r="F3505">
            <v>45</v>
          </cell>
          <cell r="G3505">
            <v>2008</v>
          </cell>
        </row>
        <row r="3506">
          <cell r="A3506">
            <v>3101007</v>
          </cell>
          <cell r="B3506" t="str">
            <v>DIREITO CIVIL IV</v>
          </cell>
          <cell r="C3506" t="str">
            <v>Obrigatória</v>
          </cell>
          <cell r="D3506" t="str">
            <v> UNID. ACAD. DE DIREITO</v>
          </cell>
          <cell r="E3506">
            <v>4</v>
          </cell>
          <cell r="F3506">
            <v>60</v>
          </cell>
          <cell r="G3506">
            <v>2015</v>
          </cell>
        </row>
        <row r="3507">
          <cell r="A3507">
            <v>3101008</v>
          </cell>
          <cell r="B3507" t="str">
            <v>DIREITO CIVIL V</v>
          </cell>
          <cell r="C3507" t="str">
            <v>Obrigatória</v>
          </cell>
          <cell r="D3507" t="str">
            <v> UNID. ACAD. DE DIREITO</v>
          </cell>
          <cell r="E3507">
            <v>4</v>
          </cell>
          <cell r="F3507">
            <v>60</v>
          </cell>
          <cell r="G3507">
            <v>2015</v>
          </cell>
        </row>
        <row r="3508">
          <cell r="A3508">
            <v>3101009</v>
          </cell>
          <cell r="B3508" t="str">
            <v>DIREITO CIVIL VI</v>
          </cell>
          <cell r="C3508" t="str">
            <v>Obrigatória</v>
          </cell>
          <cell r="D3508" t="str">
            <v> UNID. ACAD. DE DIREITO</v>
          </cell>
          <cell r="E3508">
            <v>4</v>
          </cell>
          <cell r="F3508">
            <v>60</v>
          </cell>
          <cell r="G3508">
            <v>2015</v>
          </cell>
        </row>
        <row r="3509">
          <cell r="A3509">
            <v>3101010</v>
          </cell>
          <cell r="B3509" t="str">
            <v>DIREITO CIVIL VII</v>
          </cell>
          <cell r="C3509" t="str">
            <v>Obrigatória</v>
          </cell>
          <cell r="D3509" t="str">
            <v> UNID. ACAD. DE DIREITO</v>
          </cell>
          <cell r="E3509">
            <v>4</v>
          </cell>
          <cell r="F3509">
            <v>60</v>
          </cell>
          <cell r="G3509">
            <v>2015</v>
          </cell>
        </row>
        <row r="3510">
          <cell r="A3510">
            <v>3101076</v>
          </cell>
          <cell r="B3510" t="str">
            <v>INTRODUÇÃO AO ESTUDO DO DIREITO I</v>
          </cell>
          <cell r="C3510" t="str">
            <v>Obrigatória</v>
          </cell>
          <cell r="D3510" t="str">
            <v> UNID. ACAD. DE DIREITO</v>
          </cell>
          <cell r="E3510">
            <v>4</v>
          </cell>
          <cell r="F3510">
            <v>60</v>
          </cell>
          <cell r="G3510">
            <v>2015</v>
          </cell>
        </row>
        <row r="3511">
          <cell r="A3511">
            <v>3101080</v>
          </cell>
          <cell r="B3511" t="str">
            <v>INTRODUÇÃO AO ESTUDO DO DIREITO II</v>
          </cell>
          <cell r="C3511" t="str">
            <v>Obrigatória</v>
          </cell>
          <cell r="D3511" t="str">
            <v> UNID. ACAD. DE DIREITO</v>
          </cell>
          <cell r="E3511">
            <v>4</v>
          </cell>
          <cell r="F3511">
            <v>60</v>
          </cell>
          <cell r="G3511">
            <v>2015</v>
          </cell>
        </row>
        <row r="3512">
          <cell r="A3512">
            <v>3101089</v>
          </cell>
          <cell r="B3512" t="str">
            <v>DIREITO CIVIL III</v>
          </cell>
          <cell r="C3512" t="str">
            <v>Obrigatória</v>
          </cell>
          <cell r="D3512" t="str">
            <v> UNID. ACAD. DE DIREITO</v>
          </cell>
          <cell r="E3512">
            <v>4</v>
          </cell>
          <cell r="F3512">
            <v>60</v>
          </cell>
          <cell r="G3512">
            <v>2015</v>
          </cell>
        </row>
        <row r="3513">
          <cell r="A3513">
            <v>3101094</v>
          </cell>
          <cell r="B3513" t="str">
            <v>DIREITO DA CRIANCA E DO ADOLESCENTE</v>
          </cell>
          <cell r="C3513" t="str">
            <v>Obrigatória</v>
          </cell>
          <cell r="D3513" t="str">
            <v> UNID. ACAD. DE DIREITO</v>
          </cell>
          <cell r="E3513">
            <v>4</v>
          </cell>
          <cell r="F3513">
            <v>60</v>
          </cell>
          <cell r="G3513">
            <v>2015</v>
          </cell>
        </row>
        <row r="3514">
          <cell r="A3514">
            <v>3101097</v>
          </cell>
          <cell r="B3514" t="str">
            <v>HISTÓRIA DO DIREITO</v>
          </cell>
          <cell r="C3514" t="str">
            <v>Obrigatória</v>
          </cell>
          <cell r="D3514" t="str">
            <v> UNID. ACAD. DE DIREITO</v>
          </cell>
          <cell r="E3514">
            <v>2</v>
          </cell>
          <cell r="F3514">
            <v>30</v>
          </cell>
          <cell r="G3514">
            <v>2015</v>
          </cell>
        </row>
        <row r="3515">
          <cell r="A3515">
            <v>3101105</v>
          </cell>
          <cell r="B3515" t="str">
            <v>DIREITO DO CONSUMIDOR</v>
          </cell>
          <cell r="C3515" t="str">
            <v>Obrigatória</v>
          </cell>
          <cell r="D3515" t="str">
            <v> UNID. ACAD. DE DIREITO</v>
          </cell>
          <cell r="E3515">
            <v>4</v>
          </cell>
          <cell r="F3515">
            <v>60</v>
          </cell>
          <cell r="G3515">
            <v>2015</v>
          </cell>
        </row>
        <row r="3516">
          <cell r="A3516">
            <v>3101121</v>
          </cell>
          <cell r="B3516" t="str">
            <v>ATIVIDADE DE COMPLEMENTAÇÃO ACADÊMICA</v>
          </cell>
          <cell r="C3516" t="str">
            <v>Complementar</v>
          </cell>
          <cell r="D3516" t="str">
            <v> UNID. ACAD. DE DIREITO</v>
          </cell>
          <cell r="E3516">
            <v>14</v>
          </cell>
          <cell r="F3516">
            <v>210</v>
          </cell>
          <cell r="G3516">
            <v>2015</v>
          </cell>
        </row>
        <row r="3517">
          <cell r="A3517">
            <v>3101123</v>
          </cell>
          <cell r="B3517" t="str">
            <v>INTRODUÇÃO AO SERVIÇO SOCIAL</v>
          </cell>
          <cell r="C3517" t="str">
            <v>Obrigatória</v>
          </cell>
          <cell r="D3517" t="str">
            <v> UNID. ACAD. DE DIREITO</v>
          </cell>
          <cell r="E3517">
            <v>4</v>
          </cell>
          <cell r="F3517">
            <v>60</v>
          </cell>
          <cell r="G3517">
            <v>2010</v>
          </cell>
        </row>
        <row r="3518">
          <cell r="A3518">
            <v>3101124</v>
          </cell>
          <cell r="B3518" t="str">
            <v>SOCIOLOGIA I</v>
          </cell>
          <cell r="C3518" t="str">
            <v>Obrigatória</v>
          </cell>
          <cell r="D3518" t="str">
            <v> UNID. ACAD. DE DIREITO</v>
          </cell>
          <cell r="E3518">
            <v>4</v>
          </cell>
          <cell r="F3518">
            <v>60</v>
          </cell>
          <cell r="G3518">
            <v>2010</v>
          </cell>
        </row>
        <row r="3519">
          <cell r="A3519">
            <v>3101125</v>
          </cell>
          <cell r="B3519" t="str">
            <v>FILOSOFIA</v>
          </cell>
          <cell r="C3519" t="str">
            <v>Obrigatória</v>
          </cell>
          <cell r="D3519" t="str">
            <v> UNID. ACAD. DE DIREITO</v>
          </cell>
          <cell r="E3519">
            <v>4</v>
          </cell>
          <cell r="F3519">
            <v>60</v>
          </cell>
          <cell r="G3519">
            <v>2010</v>
          </cell>
        </row>
        <row r="3520">
          <cell r="A3520">
            <v>3101126</v>
          </cell>
          <cell r="B3520" t="str">
            <v>PSICOLOGIA SOCIAL</v>
          </cell>
          <cell r="C3520" t="str">
            <v>Obrigatória</v>
          </cell>
          <cell r="D3520" t="str">
            <v> UNID. ACAD. DE DIREITO</v>
          </cell>
          <cell r="E3520">
            <v>4</v>
          </cell>
          <cell r="F3520">
            <v>60</v>
          </cell>
          <cell r="G3520">
            <v>2010</v>
          </cell>
        </row>
        <row r="3521">
          <cell r="A3521">
            <v>3101127</v>
          </cell>
          <cell r="B3521" t="str">
            <v>FORMACAO SOCIAL DO BRASIL</v>
          </cell>
          <cell r="C3521" t="str">
            <v>Obrigatória</v>
          </cell>
          <cell r="D3521" t="str">
            <v> UNID. ACAD. DE DIREITO</v>
          </cell>
          <cell r="E3521">
            <v>4</v>
          </cell>
          <cell r="F3521">
            <v>60</v>
          </cell>
          <cell r="G3521">
            <v>2010</v>
          </cell>
        </row>
        <row r="3522">
          <cell r="A3522">
            <v>3101128</v>
          </cell>
          <cell r="B3522" t="str">
            <v>METODOLOGIA DO TRABALHO ACADEMICO</v>
          </cell>
          <cell r="C3522" t="str">
            <v>Obrigatória</v>
          </cell>
          <cell r="D3522" t="str">
            <v> UNID. ACAD. DE DIREITO</v>
          </cell>
          <cell r="E3522">
            <v>2</v>
          </cell>
          <cell r="F3522">
            <v>30</v>
          </cell>
          <cell r="G3522">
            <v>2010</v>
          </cell>
        </row>
        <row r="3523">
          <cell r="A3523">
            <v>3101129</v>
          </cell>
          <cell r="B3523" t="str">
            <v>TRABALHO NA CONTEMPORANEIDADE</v>
          </cell>
          <cell r="C3523" t="str">
            <v>Optativa</v>
          </cell>
          <cell r="D3523" t="str">
            <v> UNID. ACAD. DE DIREITO</v>
          </cell>
          <cell r="E3523">
            <v>2</v>
          </cell>
          <cell r="F3523">
            <v>30</v>
          </cell>
          <cell r="G3523">
            <v>2010</v>
          </cell>
        </row>
        <row r="3524">
          <cell r="A3524">
            <v>3101130</v>
          </cell>
          <cell r="B3524" t="str">
            <v>SERVICO SOCIAL I</v>
          </cell>
          <cell r="C3524" t="str">
            <v>Obrigatória</v>
          </cell>
          <cell r="D3524" t="str">
            <v> UNID. ACAD. DE DIREITO</v>
          </cell>
          <cell r="E3524">
            <v>4</v>
          </cell>
          <cell r="F3524">
            <v>60</v>
          </cell>
          <cell r="G3524">
            <v>2010</v>
          </cell>
        </row>
        <row r="3525">
          <cell r="A3525">
            <v>3101131</v>
          </cell>
          <cell r="B3525" t="str">
            <v>TEORIA POLITICA MODERNA</v>
          </cell>
          <cell r="C3525" t="str">
            <v>Obrigatória</v>
          </cell>
          <cell r="D3525" t="str">
            <v> UNID. ACAD. DE DIREITO</v>
          </cell>
          <cell r="E3525">
            <v>4</v>
          </cell>
          <cell r="F3525">
            <v>60</v>
          </cell>
          <cell r="G3525">
            <v>2010</v>
          </cell>
        </row>
        <row r="3526">
          <cell r="A3526">
            <v>3101132</v>
          </cell>
          <cell r="B3526" t="str">
            <v>FILOSOFIA POLITICA</v>
          </cell>
          <cell r="C3526" t="str">
            <v>Obrigatória</v>
          </cell>
          <cell r="D3526" t="str">
            <v> UNID. ACAD. DE DIREITO</v>
          </cell>
          <cell r="E3526">
            <v>4</v>
          </cell>
          <cell r="F3526">
            <v>60</v>
          </cell>
          <cell r="G3526">
            <v>2010</v>
          </cell>
        </row>
        <row r="3527">
          <cell r="A3527">
            <v>3101133</v>
          </cell>
          <cell r="B3527" t="str">
            <v>SOCIOLOGIA II</v>
          </cell>
          <cell r="C3527" t="str">
            <v>Obrigatória</v>
          </cell>
          <cell r="D3527" t="str">
            <v> UNID. ACAD. DE DIREITO</v>
          </cell>
          <cell r="E3527">
            <v>4</v>
          </cell>
          <cell r="F3527">
            <v>60</v>
          </cell>
          <cell r="G3527">
            <v>2010</v>
          </cell>
        </row>
        <row r="3528">
          <cell r="A3528">
            <v>3101134</v>
          </cell>
          <cell r="B3528" t="str">
            <v>INFLUENCIAS FILOSOFICAS NO SERV SOCIAL</v>
          </cell>
          <cell r="C3528" t="str">
            <v>Obrigatória</v>
          </cell>
          <cell r="D3528" t="str">
            <v> UNID. ACAD. DE DIREITO</v>
          </cell>
          <cell r="E3528">
            <v>4</v>
          </cell>
          <cell r="F3528">
            <v>60</v>
          </cell>
          <cell r="G3528">
            <v>2010</v>
          </cell>
        </row>
        <row r="3529">
          <cell r="A3529">
            <v>3101135</v>
          </cell>
          <cell r="B3529" t="str">
            <v>ANTROPOLOGIA</v>
          </cell>
          <cell r="C3529" t="str">
            <v>Obrigatória</v>
          </cell>
          <cell r="D3529" t="str">
            <v> UNID. ACAD. DE DIREITO</v>
          </cell>
          <cell r="E3529">
            <v>4</v>
          </cell>
          <cell r="F3529">
            <v>60</v>
          </cell>
          <cell r="G3529">
            <v>2010</v>
          </cell>
        </row>
        <row r="3530">
          <cell r="A3530">
            <v>3101136</v>
          </cell>
          <cell r="B3530" t="str">
            <v>SAUDE MENTAL</v>
          </cell>
          <cell r="C3530" t="str">
            <v>Optativa</v>
          </cell>
          <cell r="D3530" t="str">
            <v> UNID. ACAD. DE DIREITO</v>
          </cell>
          <cell r="E3530">
            <v>4</v>
          </cell>
          <cell r="F3530">
            <v>60</v>
          </cell>
          <cell r="G3530">
            <v>2010</v>
          </cell>
        </row>
        <row r="3531">
          <cell r="A3531">
            <v>3101137</v>
          </cell>
          <cell r="B3531" t="str">
            <v>A QUESTÃO URBANA NO BRASIL</v>
          </cell>
          <cell r="C3531" t="str">
            <v>Optativa</v>
          </cell>
          <cell r="D3531" t="str">
            <v> UNID. ACAD. DE DIREITO</v>
          </cell>
          <cell r="E3531">
            <v>4</v>
          </cell>
          <cell r="F3531">
            <v>60</v>
          </cell>
          <cell r="G3531">
            <v>2010</v>
          </cell>
        </row>
        <row r="3532">
          <cell r="A3532">
            <v>3101138</v>
          </cell>
          <cell r="B3532" t="str">
            <v>SERVICO SOCIAL II</v>
          </cell>
          <cell r="C3532" t="str">
            <v>Obrigatória</v>
          </cell>
          <cell r="D3532" t="str">
            <v> UNID. ACAD. DE DIREITO</v>
          </cell>
          <cell r="E3532">
            <v>4</v>
          </cell>
          <cell r="F3532">
            <v>60</v>
          </cell>
          <cell r="G3532">
            <v>2010</v>
          </cell>
        </row>
        <row r="3533">
          <cell r="A3533">
            <v>3101139</v>
          </cell>
          <cell r="B3533" t="str">
            <v>TEORIA POLITICA CONTEMPORANEA</v>
          </cell>
          <cell r="C3533" t="str">
            <v>Obrigatória</v>
          </cell>
          <cell r="D3533" t="str">
            <v> UNID. ACAD. DE DIREITO</v>
          </cell>
          <cell r="E3533">
            <v>4</v>
          </cell>
          <cell r="F3533">
            <v>60</v>
          </cell>
          <cell r="G3533">
            <v>2010</v>
          </cell>
        </row>
        <row r="3534">
          <cell r="A3534">
            <v>3101140</v>
          </cell>
          <cell r="B3534" t="str">
            <v>DIREITO E LEGISLAÇÃO SOCIAL</v>
          </cell>
          <cell r="C3534" t="str">
            <v>Obrigatória</v>
          </cell>
          <cell r="D3534" t="str">
            <v> UNID. ACAD. DE DIREITO</v>
          </cell>
          <cell r="E3534">
            <v>4</v>
          </cell>
          <cell r="F3534">
            <v>60</v>
          </cell>
          <cell r="G3534">
            <v>2010</v>
          </cell>
        </row>
        <row r="3535">
          <cell r="A3535">
            <v>3101141</v>
          </cell>
          <cell r="B3535" t="str">
            <v>ECONOMIA POLITICA E SERVICO SOCIAL</v>
          </cell>
          <cell r="C3535" t="str">
            <v>Obrigatória</v>
          </cell>
          <cell r="D3535" t="str">
            <v> UNID. ACAD. DE DIREITO</v>
          </cell>
          <cell r="E3535">
            <v>4</v>
          </cell>
          <cell r="F3535">
            <v>60</v>
          </cell>
          <cell r="G3535">
            <v>2010</v>
          </cell>
        </row>
        <row r="3536">
          <cell r="A3536">
            <v>3101142</v>
          </cell>
          <cell r="B3536" t="str">
            <v>DESENVOLVIMENTO REGIONAL</v>
          </cell>
          <cell r="C3536" t="str">
            <v>Optativa</v>
          </cell>
          <cell r="D3536" t="str">
            <v> UNID. ACAD. DE DIREITO</v>
          </cell>
          <cell r="E3536">
            <v>4</v>
          </cell>
          <cell r="F3536">
            <v>60</v>
          </cell>
          <cell r="G3536">
            <v>2010</v>
          </cell>
        </row>
        <row r="3537">
          <cell r="A3537">
            <v>3101143</v>
          </cell>
          <cell r="B3537" t="str">
            <v>FAMILIA E RELACOES DE GENERO</v>
          </cell>
          <cell r="C3537" t="str">
            <v>Optativa</v>
          </cell>
          <cell r="D3537" t="str">
            <v> UNID. ACAD. DE DIREITO</v>
          </cell>
          <cell r="E3537">
            <v>4</v>
          </cell>
          <cell r="F3537">
            <v>60</v>
          </cell>
          <cell r="G3537">
            <v>2010</v>
          </cell>
        </row>
        <row r="3538">
          <cell r="A3538">
            <v>3101144</v>
          </cell>
          <cell r="B3538" t="str">
            <v>SERVICO SOCIAL III</v>
          </cell>
          <cell r="C3538" t="str">
            <v>Obrigatória</v>
          </cell>
          <cell r="D3538" t="str">
            <v> UNID. ACAD. DE DIREITO</v>
          </cell>
          <cell r="E3538">
            <v>4</v>
          </cell>
          <cell r="F3538">
            <v>60</v>
          </cell>
          <cell r="G3538">
            <v>2010</v>
          </cell>
        </row>
        <row r="3539">
          <cell r="A3539">
            <v>3101145</v>
          </cell>
          <cell r="B3539" t="str">
            <v>QUESTAO SOCIAL NO BRASIL</v>
          </cell>
          <cell r="C3539" t="str">
            <v>Obrigatória</v>
          </cell>
          <cell r="D3539" t="str">
            <v> UNID. ACAD. DE DIREITO</v>
          </cell>
          <cell r="E3539">
            <v>4</v>
          </cell>
          <cell r="F3539">
            <v>60</v>
          </cell>
          <cell r="G3539">
            <v>2010</v>
          </cell>
        </row>
        <row r="3540">
          <cell r="A3540">
            <v>3101146</v>
          </cell>
          <cell r="B3540" t="str">
            <v>MOVIMENTOS SOCIAIS</v>
          </cell>
          <cell r="C3540" t="str">
            <v>Obrigatória</v>
          </cell>
          <cell r="D3540" t="str">
            <v> UNID. ACAD. DE DIREITO</v>
          </cell>
          <cell r="E3540">
            <v>4</v>
          </cell>
          <cell r="F3540">
            <v>60</v>
          </cell>
          <cell r="G3540">
            <v>2010</v>
          </cell>
        </row>
        <row r="3541">
          <cell r="A3541">
            <v>3101147</v>
          </cell>
          <cell r="B3541" t="str">
            <v>TRABALHO E SOCIABILIDADE</v>
          </cell>
          <cell r="C3541" t="str">
            <v>Obrigatória</v>
          </cell>
          <cell r="D3541" t="str">
            <v> UNID. ACAD. DE DIREITO</v>
          </cell>
          <cell r="E3541">
            <v>4</v>
          </cell>
          <cell r="F3541">
            <v>60</v>
          </cell>
          <cell r="G3541">
            <v>2010</v>
          </cell>
        </row>
        <row r="3542">
          <cell r="A3542">
            <v>3101148</v>
          </cell>
          <cell r="B3542" t="str">
            <v>POLITICA SOCIAL I</v>
          </cell>
          <cell r="C3542" t="str">
            <v>Obrigatória</v>
          </cell>
          <cell r="D3542" t="str">
            <v> UNID. ACAD. DE DIREITO</v>
          </cell>
          <cell r="E3542">
            <v>4</v>
          </cell>
          <cell r="F3542">
            <v>60</v>
          </cell>
          <cell r="G3542">
            <v>2010</v>
          </cell>
        </row>
        <row r="3543">
          <cell r="A3543">
            <v>3101149</v>
          </cell>
          <cell r="B3543" t="str">
            <v>POLITICA DE PREVIDENCIA SOCIAL</v>
          </cell>
          <cell r="C3543" t="str">
            <v>Obrigatória</v>
          </cell>
          <cell r="D3543" t="str">
            <v> UNID. ACAD. DE DIREITO</v>
          </cell>
          <cell r="E3543">
            <v>4</v>
          </cell>
          <cell r="F3543">
            <v>60</v>
          </cell>
          <cell r="G3543">
            <v>2010</v>
          </cell>
        </row>
        <row r="3544">
          <cell r="A3544">
            <v>3101150</v>
          </cell>
          <cell r="B3544" t="str">
            <v>CULTURA BRASILEIRA</v>
          </cell>
          <cell r="C3544" t="str">
            <v>Optativa</v>
          </cell>
          <cell r="D3544" t="str">
            <v> UNID. ACAD. DE DIREITO</v>
          </cell>
          <cell r="E3544">
            <v>4</v>
          </cell>
          <cell r="F3544">
            <v>60</v>
          </cell>
          <cell r="G3544">
            <v>2010</v>
          </cell>
        </row>
        <row r="3545">
          <cell r="A3545">
            <v>3101151</v>
          </cell>
          <cell r="B3545" t="str">
            <v>SERVICO SOCIAL IV</v>
          </cell>
          <cell r="C3545" t="str">
            <v>Obrigatória</v>
          </cell>
          <cell r="D3545" t="str">
            <v> UNID. ACAD. DE DIREITO</v>
          </cell>
          <cell r="E3545">
            <v>4</v>
          </cell>
          <cell r="F3545">
            <v>60</v>
          </cell>
          <cell r="G3545">
            <v>2010</v>
          </cell>
        </row>
        <row r="3546">
          <cell r="A3546">
            <v>3101152</v>
          </cell>
          <cell r="B3546" t="str">
            <v>POLITICA SOCIAL II</v>
          </cell>
          <cell r="C3546" t="str">
            <v>Obrigatória</v>
          </cell>
          <cell r="D3546" t="str">
            <v> UNID. ACAD. DE DIREITO</v>
          </cell>
          <cell r="E3546">
            <v>4</v>
          </cell>
          <cell r="F3546">
            <v>60</v>
          </cell>
          <cell r="G3546">
            <v>2010</v>
          </cell>
        </row>
        <row r="3547">
          <cell r="A3547">
            <v>3101153</v>
          </cell>
          <cell r="B3547" t="str">
            <v>METODOLOGIA DA PESQUISA</v>
          </cell>
          <cell r="C3547" t="str">
            <v>Obrigatória</v>
          </cell>
          <cell r="D3547" t="str">
            <v> UNID. ACAD. DE DIREITO</v>
          </cell>
          <cell r="E3547">
            <v>4</v>
          </cell>
          <cell r="F3547">
            <v>60</v>
          </cell>
          <cell r="G3547">
            <v>2010</v>
          </cell>
        </row>
        <row r="3548">
          <cell r="A3548">
            <v>3101154</v>
          </cell>
          <cell r="B3548" t="str">
            <v>ETICA PROFISSIONAL</v>
          </cell>
          <cell r="C3548" t="str">
            <v>Obrigatória</v>
          </cell>
          <cell r="D3548" t="str">
            <v> UNID. ACAD. DE DIREITO</v>
          </cell>
          <cell r="E3548">
            <v>4</v>
          </cell>
          <cell r="F3548">
            <v>60</v>
          </cell>
          <cell r="G3548">
            <v>2010</v>
          </cell>
        </row>
        <row r="3549">
          <cell r="A3549">
            <v>3101155</v>
          </cell>
          <cell r="B3549" t="str">
            <v>DIREITOS HUMANOS</v>
          </cell>
          <cell r="C3549" t="str">
            <v>Optativa</v>
          </cell>
          <cell r="D3549" t="str">
            <v> UNID. ACAD. DE DIREITO</v>
          </cell>
          <cell r="E3549">
            <v>4</v>
          </cell>
          <cell r="F3549">
            <v>60</v>
          </cell>
          <cell r="G3549">
            <v>2010</v>
          </cell>
        </row>
        <row r="3550">
          <cell r="A3550">
            <v>3101156</v>
          </cell>
          <cell r="B3550" t="str">
            <v>SEGURIDADE SOCIAL DO BRASIL</v>
          </cell>
          <cell r="C3550" t="str">
            <v>Obrigatória</v>
          </cell>
          <cell r="D3550" t="str">
            <v> UNID. ACAD. DE DIREITO</v>
          </cell>
          <cell r="E3550">
            <v>4</v>
          </cell>
          <cell r="F3550">
            <v>60</v>
          </cell>
          <cell r="G3550">
            <v>2010</v>
          </cell>
        </row>
        <row r="3551">
          <cell r="A3551">
            <v>3101157</v>
          </cell>
          <cell r="B3551" t="str">
            <v>DEBATE CONTEMPORANEO DO SERVICO SOCIAL</v>
          </cell>
          <cell r="C3551" t="str">
            <v>Obrigatória</v>
          </cell>
          <cell r="D3551" t="str">
            <v> UNID. ACAD. DE DIREITO</v>
          </cell>
          <cell r="E3551">
            <v>4</v>
          </cell>
          <cell r="F3551">
            <v>60</v>
          </cell>
          <cell r="G3551">
            <v>2010</v>
          </cell>
        </row>
        <row r="3552">
          <cell r="A3552">
            <v>3101158</v>
          </cell>
          <cell r="B3552" t="str">
            <v>PESQUISA EM SERVICO SOCIAL</v>
          </cell>
          <cell r="C3552" t="str">
            <v>Obrigatória</v>
          </cell>
          <cell r="D3552" t="str">
            <v> UNID. ACAD. DE DIREITO</v>
          </cell>
          <cell r="E3552">
            <v>4</v>
          </cell>
          <cell r="F3552">
            <v>60</v>
          </cell>
          <cell r="G3552">
            <v>2010</v>
          </cell>
        </row>
        <row r="3553">
          <cell r="A3553">
            <v>3101159</v>
          </cell>
          <cell r="B3553" t="str">
            <v>POLITICA DE ASSISTENCIA SOCIAL</v>
          </cell>
          <cell r="C3553" t="str">
            <v>Obrigatória</v>
          </cell>
          <cell r="D3553" t="str">
            <v> UNID. ACAD. DE DIREITO</v>
          </cell>
          <cell r="E3553">
            <v>4</v>
          </cell>
          <cell r="F3553">
            <v>60</v>
          </cell>
          <cell r="G3553">
            <v>2010</v>
          </cell>
        </row>
        <row r="3554">
          <cell r="A3554">
            <v>3101160</v>
          </cell>
          <cell r="B3554" t="str">
            <v>POLITICA DE PROT A CRIANCA E AO ADOLESC</v>
          </cell>
          <cell r="C3554" t="str">
            <v>Obrigatória</v>
          </cell>
          <cell r="D3554" t="str">
            <v> UNID. ACAD. DE DIREITO</v>
          </cell>
          <cell r="E3554">
            <v>4</v>
          </cell>
          <cell r="F3554">
            <v>60</v>
          </cell>
          <cell r="G3554">
            <v>2010</v>
          </cell>
        </row>
        <row r="3555">
          <cell r="A3555">
            <v>3101161</v>
          </cell>
          <cell r="B3555" t="str">
            <v>SEMINARIO TEMATICO I</v>
          </cell>
          <cell r="C3555" t="str">
            <v>Obrigatória</v>
          </cell>
          <cell r="D3555" t="str">
            <v> UNID. ACAD. DE DIREITO</v>
          </cell>
          <cell r="E3555">
            <v>4</v>
          </cell>
          <cell r="F3555">
            <v>60</v>
          </cell>
          <cell r="G3555">
            <v>2010</v>
          </cell>
        </row>
        <row r="3556">
          <cell r="A3556">
            <v>3101162</v>
          </cell>
          <cell r="B3556" t="str">
            <v>ESTAGIO CURRICULAR SUPERVISIONADO I</v>
          </cell>
          <cell r="C3556" t="str">
            <v>Complementar</v>
          </cell>
          <cell r="D3556" t="str">
            <v> UNID. ACAD. DE DIREITO</v>
          </cell>
          <cell r="E3556">
            <v>10</v>
          </cell>
          <cell r="F3556">
            <v>150</v>
          </cell>
          <cell r="G3556">
            <v>2010</v>
          </cell>
        </row>
        <row r="3557">
          <cell r="A3557">
            <v>3101163</v>
          </cell>
          <cell r="B3557" t="str">
            <v>SERVICO SOCIAL E PROCESSO DE TRABALHO</v>
          </cell>
          <cell r="C3557" t="str">
            <v>Obrigatória</v>
          </cell>
          <cell r="D3557" t="str">
            <v> UNID. ACAD. DE DIREITO</v>
          </cell>
          <cell r="E3557">
            <v>4</v>
          </cell>
          <cell r="F3557">
            <v>60</v>
          </cell>
          <cell r="G3557">
            <v>2010</v>
          </cell>
        </row>
        <row r="3558">
          <cell r="A3558">
            <v>3101164</v>
          </cell>
          <cell r="B3558" t="str">
            <v>SEMINARIO DE MONOGRAFIA</v>
          </cell>
          <cell r="C3558" t="str">
            <v>Obrigatória</v>
          </cell>
          <cell r="D3558" t="str">
            <v> UNID. ACAD. DE DIREITO</v>
          </cell>
          <cell r="E3558">
            <v>4</v>
          </cell>
          <cell r="F3558">
            <v>60</v>
          </cell>
          <cell r="G3558">
            <v>2010</v>
          </cell>
        </row>
        <row r="3559">
          <cell r="A3559">
            <v>3101165</v>
          </cell>
          <cell r="B3559" t="str">
            <v>PLANEJAMENTO SOCIAL</v>
          </cell>
          <cell r="C3559" t="str">
            <v>Obrigatória</v>
          </cell>
          <cell r="D3559" t="str">
            <v> UNID. ACAD. DE DIREITO</v>
          </cell>
          <cell r="E3559">
            <v>4</v>
          </cell>
          <cell r="F3559">
            <v>60</v>
          </cell>
          <cell r="G3559">
            <v>2010</v>
          </cell>
        </row>
        <row r="3560">
          <cell r="A3560">
            <v>3101166</v>
          </cell>
          <cell r="B3560" t="str">
            <v>SEMINARIO TEMATICO II</v>
          </cell>
          <cell r="C3560" t="str">
            <v>Obrigatória</v>
          </cell>
          <cell r="D3560" t="str">
            <v> UNID. ACAD. DE DIREITO</v>
          </cell>
          <cell r="E3560">
            <v>4</v>
          </cell>
          <cell r="F3560">
            <v>60</v>
          </cell>
          <cell r="G3560">
            <v>2010</v>
          </cell>
        </row>
        <row r="3561">
          <cell r="A3561">
            <v>3101167</v>
          </cell>
          <cell r="B3561" t="str">
            <v>ESTAGIO CURRICULAR SUPERVISIONADO II</v>
          </cell>
          <cell r="C3561" t="str">
            <v>Complementar</v>
          </cell>
          <cell r="D3561" t="str">
            <v> UNID. ACAD. DE DIREITO</v>
          </cell>
          <cell r="E3561">
            <v>10</v>
          </cell>
          <cell r="F3561">
            <v>150</v>
          </cell>
          <cell r="G3561">
            <v>2010</v>
          </cell>
        </row>
        <row r="3562">
          <cell r="A3562">
            <v>3101168</v>
          </cell>
          <cell r="B3562" t="str">
            <v>OFICINA DE ELAB DE PROJETOS SOCIAIS</v>
          </cell>
          <cell r="C3562" t="str">
            <v>Optativa</v>
          </cell>
          <cell r="D3562" t="str">
            <v> UNID. ACAD. DE DIREITO</v>
          </cell>
          <cell r="E3562">
            <v>2</v>
          </cell>
          <cell r="F3562">
            <v>30</v>
          </cell>
          <cell r="G3562">
            <v>2010</v>
          </cell>
        </row>
        <row r="3563">
          <cell r="A3563">
            <v>3101169</v>
          </cell>
          <cell r="B3563" t="str">
            <v>TRABALHO DE CONCLUSAO DE CURSO</v>
          </cell>
          <cell r="C3563" t="str">
            <v>Complementar</v>
          </cell>
          <cell r="D3563" t="str">
            <v> UNID. ACAD. DE DIREITO</v>
          </cell>
          <cell r="E3563">
            <v>4</v>
          </cell>
          <cell r="F3563">
            <v>60</v>
          </cell>
          <cell r="G3563">
            <v>2010</v>
          </cell>
        </row>
        <row r="3564">
          <cell r="A3564">
            <v>3101170</v>
          </cell>
          <cell r="B3564" t="str">
            <v>POLITICA DE SAUDE NO BRASIL</v>
          </cell>
          <cell r="C3564" t="str">
            <v>Obrigatória</v>
          </cell>
          <cell r="D3564" t="str">
            <v> UNID. ACAD. DE DIREITO</v>
          </cell>
          <cell r="E3564">
            <v>4</v>
          </cell>
          <cell r="F3564">
            <v>60</v>
          </cell>
          <cell r="G3564">
            <v>2010</v>
          </cell>
        </row>
        <row r="3565">
          <cell r="A3565">
            <v>3101171</v>
          </cell>
          <cell r="B3565" t="str">
            <v>ESTATÍSTICA E ANÁLISE DE IND SOCIAIS</v>
          </cell>
          <cell r="C3565" t="str">
            <v>Optativa</v>
          </cell>
          <cell r="D3565" t="str">
            <v> UNID. ACAD. DE DIREITO</v>
          </cell>
          <cell r="E3565">
            <v>2</v>
          </cell>
          <cell r="F3565">
            <v>30</v>
          </cell>
          <cell r="G3565">
            <v>2010</v>
          </cell>
        </row>
        <row r="3566">
          <cell r="A3566">
            <v>3101204</v>
          </cell>
          <cell r="B3566" t="str">
            <v>DIREITO PENAL I</v>
          </cell>
          <cell r="C3566" t="str">
            <v>Obrigatória</v>
          </cell>
          <cell r="D3566" t="str">
            <v> UNID. ACAD. DE DIREITO</v>
          </cell>
          <cell r="E3566">
            <v>4</v>
          </cell>
          <cell r="F3566">
            <v>60</v>
          </cell>
          <cell r="G3566">
            <v>2015</v>
          </cell>
        </row>
        <row r="3567">
          <cell r="A3567">
            <v>3101205</v>
          </cell>
          <cell r="B3567" t="str">
            <v>DIREITO PENAL II</v>
          </cell>
          <cell r="C3567" t="str">
            <v>Obrigatória</v>
          </cell>
          <cell r="D3567" t="str">
            <v> UNID. ACAD. DE DIREITO</v>
          </cell>
          <cell r="E3567">
            <v>4</v>
          </cell>
          <cell r="F3567">
            <v>60</v>
          </cell>
          <cell r="G3567">
            <v>2015</v>
          </cell>
        </row>
        <row r="3568">
          <cell r="A3568">
            <v>3101206</v>
          </cell>
          <cell r="B3568" t="str">
            <v>DIREITO PENAL III</v>
          </cell>
          <cell r="C3568" t="str">
            <v>Obrigatória</v>
          </cell>
          <cell r="D3568" t="str">
            <v> UNID. ACAD. DE DIREITO</v>
          </cell>
          <cell r="E3568">
            <v>4</v>
          </cell>
          <cell r="F3568">
            <v>60</v>
          </cell>
          <cell r="G3568">
            <v>2015</v>
          </cell>
        </row>
        <row r="3569">
          <cell r="A3569">
            <v>3101207</v>
          </cell>
          <cell r="B3569" t="str">
            <v>DIREITO PENAL IV</v>
          </cell>
          <cell r="C3569" t="str">
            <v>Obrigatória</v>
          </cell>
          <cell r="D3569" t="str">
            <v> UNID. ACAD. DE DIREITO</v>
          </cell>
          <cell r="E3569">
            <v>4</v>
          </cell>
          <cell r="F3569">
            <v>60</v>
          </cell>
          <cell r="G3569">
            <v>2015</v>
          </cell>
        </row>
        <row r="3570">
          <cell r="A3570">
            <v>3101208</v>
          </cell>
          <cell r="B3570" t="str">
            <v>DIREITO ADMINISTRATIVO I</v>
          </cell>
          <cell r="C3570" t="str">
            <v>Obrigatória</v>
          </cell>
          <cell r="D3570" t="str">
            <v> UNID. ACAD. DE DIREITO</v>
          </cell>
          <cell r="E3570">
            <v>4</v>
          </cell>
          <cell r="F3570">
            <v>60</v>
          </cell>
          <cell r="G3570">
            <v>2015</v>
          </cell>
        </row>
        <row r="3571">
          <cell r="A3571">
            <v>3101210</v>
          </cell>
          <cell r="B3571" t="str">
            <v>DIREITO PROCESSUAL CIVIL I</v>
          </cell>
          <cell r="C3571" t="str">
            <v>Obrigatória</v>
          </cell>
          <cell r="D3571" t="str">
            <v> UNID. ACAD. DE DIREITO</v>
          </cell>
          <cell r="E3571">
            <v>4</v>
          </cell>
          <cell r="F3571">
            <v>60</v>
          </cell>
          <cell r="G3571">
            <v>2015</v>
          </cell>
        </row>
        <row r="3572">
          <cell r="A3572">
            <v>3101211</v>
          </cell>
          <cell r="B3572" t="str">
            <v>DIREITO PROCESSUAL CIVIL II</v>
          </cell>
          <cell r="C3572" t="str">
            <v>Obrigatória</v>
          </cell>
          <cell r="D3572" t="str">
            <v> UNID. ACAD. DE DIREITO</v>
          </cell>
          <cell r="E3572">
            <v>4</v>
          </cell>
          <cell r="F3572">
            <v>60</v>
          </cell>
          <cell r="G3572">
            <v>2015</v>
          </cell>
        </row>
        <row r="3573">
          <cell r="A3573">
            <v>3101213</v>
          </cell>
          <cell r="B3573" t="str">
            <v>DIREITO PROCESSUAL CIVIL IV</v>
          </cell>
          <cell r="C3573" t="str">
            <v>Obrigatória</v>
          </cell>
          <cell r="D3573" t="str">
            <v> UNID. ACAD. DE DIREITO</v>
          </cell>
          <cell r="E3573">
            <v>4</v>
          </cell>
          <cell r="F3573">
            <v>60</v>
          </cell>
          <cell r="G3573">
            <v>2015</v>
          </cell>
        </row>
        <row r="3574">
          <cell r="A3574">
            <v>3101214</v>
          </cell>
          <cell r="B3574" t="str">
            <v>DIREITO PROCESSUAL PENAL I</v>
          </cell>
          <cell r="C3574" t="str">
            <v>Obrigatória</v>
          </cell>
          <cell r="D3574" t="str">
            <v> UNID. ACAD. DE DIREITO</v>
          </cell>
          <cell r="E3574">
            <v>4</v>
          </cell>
          <cell r="F3574">
            <v>60</v>
          </cell>
          <cell r="G3574">
            <v>2015</v>
          </cell>
        </row>
        <row r="3575">
          <cell r="A3575">
            <v>3101215</v>
          </cell>
          <cell r="B3575" t="str">
            <v>DIREITO PROCESSUAL PENAL II</v>
          </cell>
          <cell r="C3575" t="str">
            <v>Obrigatória</v>
          </cell>
          <cell r="D3575" t="str">
            <v> UNID. ACAD. DE DIREITO</v>
          </cell>
          <cell r="E3575">
            <v>4</v>
          </cell>
          <cell r="F3575">
            <v>60</v>
          </cell>
          <cell r="G3575">
            <v>2015</v>
          </cell>
        </row>
        <row r="3576">
          <cell r="A3576">
            <v>3101225</v>
          </cell>
          <cell r="B3576" t="str">
            <v>DIREITO ELEITORAL</v>
          </cell>
          <cell r="C3576" t="str">
            <v>Obrigatória</v>
          </cell>
          <cell r="D3576" t="str">
            <v> UNID. ACAD. DE DIREITO</v>
          </cell>
          <cell r="E3576">
            <v>4</v>
          </cell>
          <cell r="F3576">
            <v>60</v>
          </cell>
          <cell r="G3576">
            <v>2015</v>
          </cell>
        </row>
        <row r="3577">
          <cell r="A3577">
            <v>3101229</v>
          </cell>
          <cell r="B3577" t="str">
            <v>DIREITO CONSTITUCIONAL I</v>
          </cell>
          <cell r="C3577" t="str">
            <v>Obrigatória</v>
          </cell>
          <cell r="D3577" t="str">
            <v> UNID. ACAD. DE DIREITO</v>
          </cell>
          <cell r="E3577">
            <v>4</v>
          </cell>
          <cell r="F3577">
            <v>60</v>
          </cell>
          <cell r="G3577">
            <v>2015</v>
          </cell>
        </row>
        <row r="3578">
          <cell r="A3578">
            <v>3101243</v>
          </cell>
          <cell r="B3578" t="str">
            <v>DIREITO PENITENCIARIO</v>
          </cell>
          <cell r="C3578" t="str">
            <v>Optativa</v>
          </cell>
          <cell r="D3578" t="str">
            <v> UNID. ACAD. DE DIREITO</v>
          </cell>
          <cell r="E3578">
            <v>4</v>
          </cell>
          <cell r="F3578">
            <v>60</v>
          </cell>
          <cell r="G3578">
            <v>2015</v>
          </cell>
        </row>
        <row r="3579">
          <cell r="A3579">
            <v>3101247</v>
          </cell>
          <cell r="B3579" t="str">
            <v>DIREITO DA SEGURIDADE SOCIAL</v>
          </cell>
          <cell r="C3579" t="str">
            <v>Obrigatória</v>
          </cell>
          <cell r="D3579" t="str">
            <v> UNID. ACAD. DE DIREITO</v>
          </cell>
          <cell r="E3579">
            <v>4</v>
          </cell>
          <cell r="F3579">
            <v>60</v>
          </cell>
          <cell r="G3579">
            <v>2015</v>
          </cell>
        </row>
        <row r="3580">
          <cell r="A3580">
            <v>3101252</v>
          </cell>
          <cell r="B3580" t="str">
            <v>DIREITO AMBIENTAL</v>
          </cell>
          <cell r="C3580" t="str">
            <v>Obrigatória</v>
          </cell>
          <cell r="D3580" t="str">
            <v> UNID. ACAD. DE DIREITO</v>
          </cell>
          <cell r="E3580">
            <v>4</v>
          </cell>
          <cell r="F3580">
            <v>60</v>
          </cell>
          <cell r="G3580">
            <v>2015</v>
          </cell>
        </row>
        <row r="3581">
          <cell r="A3581">
            <v>3101253</v>
          </cell>
          <cell r="B3581" t="str">
            <v>DIREITO MUNICIPAL</v>
          </cell>
          <cell r="C3581" t="str">
            <v>Optativa</v>
          </cell>
          <cell r="D3581" t="str">
            <v> UNID. ACAD. DE DIREITO</v>
          </cell>
          <cell r="E3581">
            <v>4</v>
          </cell>
          <cell r="F3581">
            <v>60</v>
          </cell>
          <cell r="G3581">
            <v>2015</v>
          </cell>
        </row>
        <row r="3582">
          <cell r="A3582">
            <v>3101318</v>
          </cell>
          <cell r="B3582" t="str">
            <v>ATIVIDADESComplementarES FLEXIVEIS</v>
          </cell>
          <cell r="C3582" t="str">
            <v>Complementar</v>
          </cell>
          <cell r="D3582" t="str">
            <v> UNID. ACAD. DE DIREITO</v>
          </cell>
          <cell r="E3582">
            <v>10</v>
          </cell>
          <cell r="F3582">
            <v>150</v>
          </cell>
          <cell r="G3582">
            <v>2010</v>
          </cell>
        </row>
        <row r="3583">
          <cell r="A3583">
            <v>3101319</v>
          </cell>
          <cell r="B3583" t="str">
            <v>GESTAO AMBIENTAL E POLITICAS PUBLICAS</v>
          </cell>
          <cell r="C3583" t="str">
            <v>Optativa</v>
          </cell>
          <cell r="D3583" t="str">
            <v> UNID. ACAD. DE DIREITO</v>
          </cell>
          <cell r="E3583">
            <v>2</v>
          </cell>
          <cell r="F3583">
            <v>30</v>
          </cell>
          <cell r="G3583">
            <v>2010</v>
          </cell>
        </row>
        <row r="3584">
          <cell r="A3584">
            <v>3101320</v>
          </cell>
          <cell r="B3584" t="str">
            <v>OFICINA DE INST. TECN. EM SERVIÇO SOCIAL</v>
          </cell>
          <cell r="C3584" t="str">
            <v>Optativa</v>
          </cell>
          <cell r="D3584" t="str">
            <v> UNID. ACAD. DE DIREITO</v>
          </cell>
          <cell r="E3584">
            <v>4</v>
          </cell>
          <cell r="F3584">
            <v>60</v>
          </cell>
          <cell r="G3584">
            <v>2010</v>
          </cell>
        </row>
        <row r="3585">
          <cell r="A3585">
            <v>3101321</v>
          </cell>
          <cell r="B3585" t="str">
            <v>TERCEIRO SETOR E SERVICO SOCIAL</v>
          </cell>
          <cell r="C3585" t="str">
            <v>Optativa</v>
          </cell>
          <cell r="D3585" t="str">
            <v> UNID. ACAD. DE DIREITO</v>
          </cell>
          <cell r="E3585">
            <v>2</v>
          </cell>
          <cell r="F3585">
            <v>30</v>
          </cell>
          <cell r="G3585">
            <v>2010</v>
          </cell>
        </row>
        <row r="3586">
          <cell r="A3586">
            <v>3101322</v>
          </cell>
          <cell r="B3586" t="str">
            <v>ANTROPOLOGIA JURIDICA</v>
          </cell>
          <cell r="C3586" t="str">
            <v>Obrigatória</v>
          </cell>
          <cell r="D3586" t="str">
            <v> UNID. ACAD. DE DIREITO</v>
          </cell>
          <cell r="E3586">
            <v>2</v>
          </cell>
          <cell r="F3586">
            <v>30</v>
          </cell>
          <cell r="G3586">
            <v>2015</v>
          </cell>
        </row>
        <row r="3587">
          <cell r="A3587">
            <v>3101323</v>
          </cell>
          <cell r="B3587" t="str">
            <v>CIENCIA POLITICA</v>
          </cell>
          <cell r="C3587" t="str">
            <v>Obrigatória</v>
          </cell>
          <cell r="D3587" t="str">
            <v> UNID. ACAD. DE DIREITO</v>
          </cell>
          <cell r="E3587">
            <v>4</v>
          </cell>
          <cell r="F3587">
            <v>60</v>
          </cell>
          <cell r="G3587">
            <v>2015</v>
          </cell>
        </row>
        <row r="3588">
          <cell r="A3588">
            <v>3101324</v>
          </cell>
          <cell r="B3588" t="str">
            <v>CRIMINOLOGIA</v>
          </cell>
          <cell r="C3588" t="str">
            <v>Obrigatória</v>
          </cell>
          <cell r="D3588" t="str">
            <v> UNID. ACAD. DE DIREITO</v>
          </cell>
          <cell r="E3588">
            <v>2</v>
          </cell>
          <cell r="F3588">
            <v>30</v>
          </cell>
          <cell r="G3588">
            <v>2015</v>
          </cell>
        </row>
        <row r="3589">
          <cell r="A3589">
            <v>3101325</v>
          </cell>
          <cell r="B3589" t="str">
            <v>DIREITO ROMANO</v>
          </cell>
          <cell r="C3589" t="str">
            <v>Obrigatória</v>
          </cell>
          <cell r="D3589" t="str">
            <v> UNID. ACAD. DE DIREITO</v>
          </cell>
          <cell r="E3589">
            <v>2</v>
          </cell>
          <cell r="F3589">
            <v>30</v>
          </cell>
          <cell r="G3589">
            <v>2015</v>
          </cell>
        </row>
        <row r="3590">
          <cell r="A3590">
            <v>3101326</v>
          </cell>
          <cell r="B3590" t="str">
            <v>ECONOMIA GERAL E POLITICA</v>
          </cell>
          <cell r="C3590" t="str">
            <v>Obrigatória</v>
          </cell>
          <cell r="D3590" t="str">
            <v> UNID. ACAD. DE DIREITO</v>
          </cell>
          <cell r="E3590">
            <v>2</v>
          </cell>
          <cell r="F3590">
            <v>30</v>
          </cell>
          <cell r="G3590">
            <v>2015</v>
          </cell>
        </row>
        <row r="3591">
          <cell r="A3591">
            <v>3101327</v>
          </cell>
          <cell r="B3591" t="str">
            <v>ETICA GERAL E PROFISSIONAL</v>
          </cell>
          <cell r="C3591" t="str">
            <v>Obrigatória</v>
          </cell>
          <cell r="D3591" t="str">
            <v> UNID. ACAD. DE DIREITO</v>
          </cell>
          <cell r="E3591">
            <v>2</v>
          </cell>
          <cell r="F3591">
            <v>30</v>
          </cell>
          <cell r="G3591">
            <v>2015</v>
          </cell>
        </row>
        <row r="3592">
          <cell r="A3592">
            <v>3101328</v>
          </cell>
          <cell r="B3592" t="str">
            <v>FILOSOFIA GERAL E DO DIREITO</v>
          </cell>
          <cell r="C3592" t="str">
            <v>Obrigatória</v>
          </cell>
          <cell r="D3592" t="str">
            <v> UNID. ACAD. DE DIREITO</v>
          </cell>
          <cell r="E3592">
            <v>4</v>
          </cell>
          <cell r="F3592">
            <v>60</v>
          </cell>
          <cell r="G3592">
            <v>2015</v>
          </cell>
        </row>
        <row r="3593">
          <cell r="A3593">
            <v>3101329</v>
          </cell>
          <cell r="B3593" t="str">
            <v>PSICOLOGIA JURIDICA</v>
          </cell>
          <cell r="C3593" t="str">
            <v>Obrigatória</v>
          </cell>
          <cell r="D3593" t="str">
            <v> UNID. ACAD. DE DIREITO</v>
          </cell>
          <cell r="E3593">
            <v>2</v>
          </cell>
          <cell r="F3593">
            <v>30</v>
          </cell>
          <cell r="G3593">
            <v>2015</v>
          </cell>
        </row>
        <row r="3594">
          <cell r="A3594">
            <v>3101330</v>
          </cell>
          <cell r="B3594" t="str">
            <v>SOCIOLOGIA GERAL E JURIDICA</v>
          </cell>
          <cell r="C3594" t="str">
            <v>Obrigatória</v>
          </cell>
          <cell r="D3594" t="str">
            <v> UNID. ACAD. DE DIREITO</v>
          </cell>
          <cell r="E3594">
            <v>4</v>
          </cell>
          <cell r="F3594">
            <v>60</v>
          </cell>
          <cell r="G3594">
            <v>2015</v>
          </cell>
        </row>
        <row r="3595">
          <cell r="A3595">
            <v>3101331</v>
          </cell>
          <cell r="B3595" t="str">
            <v>METODOLOGIA DA PESQUISA EM DIREITO I</v>
          </cell>
          <cell r="C3595" t="str">
            <v>Obrigatória</v>
          </cell>
          <cell r="D3595" t="str">
            <v> UNID. ACAD. DE DIREITO</v>
          </cell>
          <cell r="E3595">
            <v>4</v>
          </cell>
          <cell r="F3595">
            <v>60</v>
          </cell>
          <cell r="G3595">
            <v>2015</v>
          </cell>
        </row>
        <row r="3596">
          <cell r="A3596">
            <v>3101332</v>
          </cell>
          <cell r="B3596" t="str">
            <v>METODOLOGIA DA PESQUISA EM DIREITO II</v>
          </cell>
          <cell r="C3596" t="str">
            <v>Obrigatória</v>
          </cell>
          <cell r="D3596" t="str">
            <v> UNID. ACAD. DE DIREITO</v>
          </cell>
          <cell r="E3596">
            <v>2</v>
          </cell>
          <cell r="F3596">
            <v>30</v>
          </cell>
          <cell r="G3596">
            <v>2015</v>
          </cell>
        </row>
        <row r="3597">
          <cell r="A3597">
            <v>3101333</v>
          </cell>
          <cell r="B3597" t="str">
            <v>DIREITO ADMINISTRATIVO III</v>
          </cell>
          <cell r="C3597" t="str">
            <v>Obrigatória</v>
          </cell>
          <cell r="D3597" t="str">
            <v> UNID. ACAD. DE DIREITO</v>
          </cell>
          <cell r="E3597">
            <v>2</v>
          </cell>
          <cell r="F3597">
            <v>30</v>
          </cell>
          <cell r="G3597">
            <v>2015</v>
          </cell>
        </row>
        <row r="3598">
          <cell r="A3598">
            <v>3101334</v>
          </cell>
          <cell r="B3598" t="str">
            <v>DIREITO AGRARIO</v>
          </cell>
          <cell r="C3598" t="str">
            <v>Obrigatória</v>
          </cell>
          <cell r="D3598" t="str">
            <v> UNID. ACAD. DE DIREITO</v>
          </cell>
          <cell r="E3598">
            <v>2</v>
          </cell>
          <cell r="F3598">
            <v>30</v>
          </cell>
          <cell r="G3598">
            <v>2015</v>
          </cell>
        </row>
        <row r="3599">
          <cell r="A3599">
            <v>3101335</v>
          </cell>
          <cell r="B3599" t="str">
            <v>DIREITO CIVIL I</v>
          </cell>
          <cell r="C3599" t="str">
            <v>Obrigatória</v>
          </cell>
          <cell r="D3599" t="str">
            <v> UNID. ACAD. DE DIREITO</v>
          </cell>
          <cell r="E3599">
            <v>4</v>
          </cell>
          <cell r="F3599">
            <v>60</v>
          </cell>
          <cell r="G3599">
            <v>2015</v>
          </cell>
        </row>
        <row r="3600">
          <cell r="A3600">
            <v>3101336</v>
          </cell>
          <cell r="B3600" t="str">
            <v>DIREITO CIVIL II</v>
          </cell>
          <cell r="C3600" t="str">
            <v>Obrigatória</v>
          </cell>
          <cell r="D3600" t="str">
            <v> UNID. ACAD. DE DIREITO</v>
          </cell>
          <cell r="E3600">
            <v>4</v>
          </cell>
          <cell r="F3600">
            <v>60</v>
          </cell>
          <cell r="G3600">
            <v>2015</v>
          </cell>
        </row>
        <row r="3601">
          <cell r="A3601">
            <v>3101337</v>
          </cell>
          <cell r="B3601" t="str">
            <v>DIREITO CONSTITUCIONAL III</v>
          </cell>
          <cell r="C3601" t="str">
            <v>Obrigatória</v>
          </cell>
          <cell r="D3601" t="str">
            <v> UNID. ACAD. DE DIREITO</v>
          </cell>
          <cell r="E3601">
            <v>2</v>
          </cell>
          <cell r="F3601">
            <v>30</v>
          </cell>
          <cell r="G3601">
            <v>2015</v>
          </cell>
        </row>
        <row r="3602">
          <cell r="A3602">
            <v>3101338</v>
          </cell>
          <cell r="B3602" t="str">
            <v>DIREITO DO TRABALHO II</v>
          </cell>
          <cell r="C3602" t="str">
            <v>Obrigatória</v>
          </cell>
          <cell r="D3602" t="str">
            <v> UNID. ACAD. DE DIREITO</v>
          </cell>
          <cell r="E3602">
            <v>4</v>
          </cell>
          <cell r="F3602">
            <v>60</v>
          </cell>
          <cell r="G3602">
            <v>2015</v>
          </cell>
        </row>
        <row r="3603">
          <cell r="A3603">
            <v>3101339</v>
          </cell>
          <cell r="B3603" t="str">
            <v>DIREITO EMPRESARIAL I</v>
          </cell>
          <cell r="C3603" t="str">
            <v>Obrigatória</v>
          </cell>
          <cell r="D3603" t="str">
            <v> UNID. ACAD. DE DIREITO</v>
          </cell>
          <cell r="E3603">
            <v>4</v>
          </cell>
          <cell r="F3603">
            <v>60</v>
          </cell>
          <cell r="G3603">
            <v>2015</v>
          </cell>
        </row>
        <row r="3604">
          <cell r="A3604">
            <v>3101340</v>
          </cell>
          <cell r="B3604" t="str">
            <v>DIREITO EMPRESARIAL II</v>
          </cell>
          <cell r="C3604" t="str">
            <v>Obrigatória</v>
          </cell>
          <cell r="D3604" t="str">
            <v> UNID. ACAD. DE DIREITO</v>
          </cell>
          <cell r="E3604">
            <v>4</v>
          </cell>
          <cell r="F3604">
            <v>60</v>
          </cell>
          <cell r="G3604">
            <v>2015</v>
          </cell>
        </row>
        <row r="3605">
          <cell r="A3605">
            <v>3101341</v>
          </cell>
          <cell r="B3605" t="str">
            <v>DIREITO EMPRESARIAL III</v>
          </cell>
          <cell r="C3605" t="str">
            <v>Obrigatória</v>
          </cell>
          <cell r="D3605" t="str">
            <v> UNID. ACAD. DE DIREITO</v>
          </cell>
          <cell r="E3605">
            <v>4</v>
          </cell>
          <cell r="F3605">
            <v>60</v>
          </cell>
          <cell r="G3605">
            <v>2015</v>
          </cell>
        </row>
        <row r="3606">
          <cell r="A3606">
            <v>3101342</v>
          </cell>
          <cell r="B3606" t="str">
            <v>DIREITO FINANCEIRO</v>
          </cell>
          <cell r="C3606" t="str">
            <v>Obrigatória</v>
          </cell>
          <cell r="D3606" t="str">
            <v> UNID. ACAD. DE DIREITO</v>
          </cell>
          <cell r="E3606">
            <v>4</v>
          </cell>
          <cell r="F3606">
            <v>60</v>
          </cell>
          <cell r="G3606">
            <v>2015</v>
          </cell>
        </row>
        <row r="3607">
          <cell r="A3607">
            <v>3101343</v>
          </cell>
          <cell r="B3607" t="str">
            <v>DIREITO INTERNACIONAL</v>
          </cell>
          <cell r="C3607" t="str">
            <v>Obrigatória</v>
          </cell>
          <cell r="D3607" t="str">
            <v> UNID. ACAD. DE DIREITO</v>
          </cell>
          <cell r="E3607">
            <v>4</v>
          </cell>
          <cell r="F3607">
            <v>60</v>
          </cell>
          <cell r="G3607">
            <v>2015</v>
          </cell>
        </row>
        <row r="3608">
          <cell r="A3608">
            <v>3101344</v>
          </cell>
          <cell r="B3608" t="str">
            <v>DIREITO PROCESSUAL DO TRABALHO I</v>
          </cell>
          <cell r="C3608" t="str">
            <v>Obrigatória</v>
          </cell>
          <cell r="D3608" t="str">
            <v> UNID. ACAD. DE DIREITO</v>
          </cell>
          <cell r="E3608">
            <v>4</v>
          </cell>
          <cell r="F3608">
            <v>60</v>
          </cell>
          <cell r="G3608">
            <v>2015</v>
          </cell>
        </row>
        <row r="3609">
          <cell r="A3609">
            <v>3101345</v>
          </cell>
          <cell r="B3609" t="str">
            <v>DIREITO PROCESSUAL DO TRABALHO II</v>
          </cell>
          <cell r="C3609" t="str">
            <v>Obrigatória</v>
          </cell>
          <cell r="D3609" t="str">
            <v> UNID. ACAD. DE DIREITO</v>
          </cell>
          <cell r="E3609">
            <v>4</v>
          </cell>
          <cell r="F3609">
            <v>60</v>
          </cell>
          <cell r="G3609">
            <v>2015</v>
          </cell>
        </row>
        <row r="3610">
          <cell r="A3610">
            <v>3101346</v>
          </cell>
          <cell r="B3610" t="str">
            <v>DIREITO TRIBUTARIO</v>
          </cell>
          <cell r="C3610" t="str">
            <v>Obrigatória</v>
          </cell>
          <cell r="D3610" t="str">
            <v> UNID. ACAD. DE DIREITO</v>
          </cell>
          <cell r="E3610">
            <v>4</v>
          </cell>
          <cell r="F3610">
            <v>60</v>
          </cell>
          <cell r="G3610">
            <v>2015</v>
          </cell>
        </row>
        <row r="3611">
          <cell r="A3611">
            <v>3101347</v>
          </cell>
          <cell r="B3611" t="str">
            <v>TEORIA GERAL DO PROCESSO</v>
          </cell>
          <cell r="C3611" t="str">
            <v>Obrigatória</v>
          </cell>
          <cell r="D3611" t="str">
            <v> UNID. ACAD. DE DIREITO</v>
          </cell>
          <cell r="E3611">
            <v>4</v>
          </cell>
          <cell r="F3611">
            <v>60</v>
          </cell>
          <cell r="G3611">
            <v>2015</v>
          </cell>
        </row>
        <row r="3612">
          <cell r="A3612">
            <v>3101348</v>
          </cell>
          <cell r="B3612" t="str">
            <v>PRÁTICA JURÍDICA I</v>
          </cell>
          <cell r="C3612" t="str">
            <v>Complementar</v>
          </cell>
          <cell r="D3612" t="str">
            <v> UNID. ACAD. DE DIREITO</v>
          </cell>
          <cell r="E3612">
            <v>5</v>
          </cell>
          <cell r="F3612">
            <v>75</v>
          </cell>
          <cell r="G3612">
            <v>2015</v>
          </cell>
        </row>
        <row r="3613">
          <cell r="A3613">
            <v>3101349</v>
          </cell>
          <cell r="B3613" t="str">
            <v>PRÁTICA JURÍDICA II</v>
          </cell>
          <cell r="C3613" t="str">
            <v>Complementar</v>
          </cell>
          <cell r="D3613" t="str">
            <v> UNID. ACAD. DE DIREITO</v>
          </cell>
          <cell r="E3613">
            <v>5</v>
          </cell>
          <cell r="F3613">
            <v>75</v>
          </cell>
          <cell r="G3613">
            <v>2015</v>
          </cell>
        </row>
        <row r="3614">
          <cell r="A3614">
            <v>3101350</v>
          </cell>
          <cell r="B3614" t="str">
            <v>PRÁTICA JURÍDICA III</v>
          </cell>
          <cell r="C3614" t="str">
            <v>Complementar</v>
          </cell>
          <cell r="D3614" t="str">
            <v> UNID. ACAD. DE DIREITO</v>
          </cell>
          <cell r="E3614">
            <v>5</v>
          </cell>
          <cell r="F3614">
            <v>75</v>
          </cell>
          <cell r="G3614">
            <v>2015</v>
          </cell>
        </row>
        <row r="3615">
          <cell r="A3615">
            <v>3101351</v>
          </cell>
          <cell r="B3615" t="str">
            <v>PRÁTICA JURÍDICA IV</v>
          </cell>
          <cell r="C3615" t="str">
            <v>Complementar</v>
          </cell>
          <cell r="D3615" t="str">
            <v> UNID. ACAD. DE DIREITO</v>
          </cell>
          <cell r="E3615">
            <v>5</v>
          </cell>
          <cell r="F3615">
            <v>75</v>
          </cell>
          <cell r="G3615">
            <v>2015</v>
          </cell>
        </row>
        <row r="3616">
          <cell r="A3616">
            <v>3101352</v>
          </cell>
          <cell r="B3616" t="str">
            <v>TRABALHO DE CONCLUSAO DE CURSO</v>
          </cell>
          <cell r="C3616" t="str">
            <v>Complementar</v>
          </cell>
          <cell r="D3616" t="str">
            <v> UNID. ACAD. DE DIREITO</v>
          </cell>
          <cell r="E3616">
            <v>2</v>
          </cell>
          <cell r="F3616">
            <v>30</v>
          </cell>
          <cell r="G3616">
            <v>2015</v>
          </cell>
        </row>
        <row r="3617">
          <cell r="A3617">
            <v>3101353</v>
          </cell>
          <cell r="B3617" t="str">
            <v>BIOETICA E BIODIREITO</v>
          </cell>
          <cell r="C3617" t="str">
            <v>Optativa</v>
          </cell>
          <cell r="D3617" t="str">
            <v> UNID. ACAD. DE DIREITO</v>
          </cell>
          <cell r="E3617">
            <v>2</v>
          </cell>
          <cell r="F3617">
            <v>30</v>
          </cell>
          <cell r="G3617">
            <v>2015</v>
          </cell>
        </row>
        <row r="3618">
          <cell r="A3618">
            <v>3101354</v>
          </cell>
          <cell r="B3618" t="str">
            <v>DIREITO DA INTEGRACAO</v>
          </cell>
          <cell r="C3618" t="str">
            <v>Optativa</v>
          </cell>
          <cell r="D3618" t="str">
            <v> UNID. ACAD. DE DIREITO</v>
          </cell>
          <cell r="E3618">
            <v>4</v>
          </cell>
          <cell r="F3618">
            <v>60</v>
          </cell>
          <cell r="G3618">
            <v>2015</v>
          </cell>
        </row>
        <row r="3619">
          <cell r="A3619">
            <v>3101355</v>
          </cell>
          <cell r="B3619" t="str">
            <v>DIREITO ECONOMICO</v>
          </cell>
          <cell r="C3619" t="str">
            <v>Optativa</v>
          </cell>
          <cell r="D3619" t="str">
            <v> UNID. ACAD. DE DIREITO</v>
          </cell>
          <cell r="E3619">
            <v>2</v>
          </cell>
          <cell r="F3619">
            <v>30</v>
          </cell>
          <cell r="G3619">
            <v>2015</v>
          </cell>
        </row>
        <row r="3620">
          <cell r="A3620">
            <v>3101356</v>
          </cell>
          <cell r="B3620" t="str">
            <v>DIREITO ELETRONICO</v>
          </cell>
          <cell r="C3620" t="str">
            <v>Optativa</v>
          </cell>
          <cell r="D3620" t="str">
            <v> UNID. ACAD. DE DIREITO</v>
          </cell>
          <cell r="E3620">
            <v>2</v>
          </cell>
          <cell r="F3620">
            <v>30</v>
          </cell>
          <cell r="G3620">
            <v>2015</v>
          </cell>
        </row>
        <row r="3621">
          <cell r="A3621">
            <v>3101357</v>
          </cell>
          <cell r="B3621" t="str">
            <v>DIREITOS HUMANOS</v>
          </cell>
          <cell r="C3621" t="str">
            <v>Optativa</v>
          </cell>
          <cell r="D3621" t="str">
            <v> UNID. ACAD. DE DIREITO</v>
          </cell>
          <cell r="E3621">
            <v>2</v>
          </cell>
          <cell r="F3621">
            <v>30</v>
          </cell>
          <cell r="G3621">
            <v>2015</v>
          </cell>
        </row>
        <row r="3622">
          <cell r="A3622">
            <v>3101358</v>
          </cell>
          <cell r="B3622" t="str">
            <v>DIREITO SUMULAR</v>
          </cell>
          <cell r="C3622" t="str">
            <v>Optativa</v>
          </cell>
          <cell r="D3622" t="str">
            <v> UNID. ACAD. DE DIREITO</v>
          </cell>
          <cell r="E3622">
            <v>4</v>
          </cell>
          <cell r="F3622">
            <v>60</v>
          </cell>
          <cell r="G3622">
            <v>2015</v>
          </cell>
        </row>
        <row r="3623">
          <cell r="A3623">
            <v>3101359</v>
          </cell>
          <cell r="B3623" t="str">
            <v>FORM HUM P O ING NAS CARREIRAS JURIDICAS</v>
          </cell>
          <cell r="C3623" t="str">
            <v>Optativa</v>
          </cell>
          <cell r="D3623" t="str">
            <v> UNID. ACAD. DE DIREITO</v>
          </cell>
          <cell r="E3623">
            <v>2</v>
          </cell>
          <cell r="F3623">
            <v>30</v>
          </cell>
          <cell r="G3623">
            <v>2015</v>
          </cell>
        </row>
        <row r="3624">
          <cell r="A3624">
            <v>3101360</v>
          </cell>
          <cell r="B3624" t="str">
            <v>INFORMATICA JURIDICA</v>
          </cell>
          <cell r="C3624" t="str">
            <v>Optativa</v>
          </cell>
          <cell r="D3624" t="str">
            <v> UNID. ACAD. DE DIREITO</v>
          </cell>
          <cell r="E3624">
            <v>4</v>
          </cell>
          <cell r="F3624">
            <v>60</v>
          </cell>
          <cell r="G3624">
            <v>2015</v>
          </cell>
        </row>
        <row r="3625">
          <cell r="A3625">
            <v>3101361</v>
          </cell>
          <cell r="B3625" t="str">
            <v>LINGUAGEM JURIDICA E TECNICA LEGISLATIVA</v>
          </cell>
          <cell r="C3625" t="str">
            <v>Optativa</v>
          </cell>
          <cell r="D3625" t="str">
            <v> UNID. ACAD. DE DIREITO</v>
          </cell>
          <cell r="E3625">
            <v>4</v>
          </cell>
          <cell r="F3625">
            <v>60</v>
          </cell>
          <cell r="G3625">
            <v>2015</v>
          </cell>
        </row>
        <row r="3626">
          <cell r="A3626">
            <v>3101362</v>
          </cell>
          <cell r="B3626" t="str">
            <v>TEC DE CONCILIACAO, MEDICAO E ARBITRAGEM</v>
          </cell>
          <cell r="C3626" t="str">
            <v>Optativa</v>
          </cell>
          <cell r="D3626" t="str">
            <v> UNID. ACAD. DE DIREITO</v>
          </cell>
          <cell r="E3626">
            <v>4</v>
          </cell>
          <cell r="F3626">
            <v>60</v>
          </cell>
          <cell r="G3626">
            <v>2015</v>
          </cell>
        </row>
        <row r="3627">
          <cell r="A3627">
            <v>3101363</v>
          </cell>
          <cell r="B3627" t="str">
            <v>MEDICINA LEGAL</v>
          </cell>
          <cell r="C3627" t="str">
            <v>Optativa</v>
          </cell>
          <cell r="D3627" t="str">
            <v> UNID. ACAD. DE DIREITO</v>
          </cell>
          <cell r="E3627">
            <v>2</v>
          </cell>
          <cell r="F3627">
            <v>30</v>
          </cell>
          <cell r="G3627">
            <v>2015</v>
          </cell>
        </row>
        <row r="3628">
          <cell r="A3628">
            <v>3101364</v>
          </cell>
          <cell r="B3628" t="str">
            <v>TESS(INSTRUMENTALIDADE EM SERVICO SOCIAL</v>
          </cell>
          <cell r="C3628" t="str">
            <v>Optativa</v>
          </cell>
          <cell r="D3628" t="str">
            <v> UNID. ACAD. DE DIREITO</v>
          </cell>
          <cell r="E3628">
            <v>2</v>
          </cell>
          <cell r="F3628">
            <v>30</v>
          </cell>
          <cell r="G3628">
            <v>2010</v>
          </cell>
        </row>
        <row r="3629">
          <cell r="A3629">
            <v>3101365</v>
          </cell>
          <cell r="B3629" t="str">
            <v>TESS(SERV SOC E ESP SOCIO-OCUPACIONAIS)</v>
          </cell>
          <cell r="C3629" t="str">
            <v>Optativa</v>
          </cell>
          <cell r="D3629" t="str">
            <v> UNID. ACAD. DE DIREITO</v>
          </cell>
          <cell r="E3629">
            <v>2</v>
          </cell>
          <cell r="F3629">
            <v>30</v>
          </cell>
          <cell r="G3629">
            <v>2010</v>
          </cell>
        </row>
        <row r="3630">
          <cell r="A3630">
            <v>3101366</v>
          </cell>
          <cell r="B3630" t="str">
            <v>DIREITO ADMINISTRATIVO II</v>
          </cell>
          <cell r="C3630" t="str">
            <v>Obrigatória</v>
          </cell>
          <cell r="D3630" t="str">
            <v> UNID. ACAD. DE DIREITO</v>
          </cell>
          <cell r="E3630">
            <v>4</v>
          </cell>
          <cell r="F3630">
            <v>60</v>
          </cell>
          <cell r="G3630">
            <v>2015</v>
          </cell>
        </row>
        <row r="3631">
          <cell r="A3631">
            <v>3101367</v>
          </cell>
          <cell r="B3631" t="str">
            <v>DIREITO CONSTITUCIONAL II</v>
          </cell>
          <cell r="C3631" t="str">
            <v>Obrigatória</v>
          </cell>
          <cell r="D3631" t="str">
            <v> UNID. ACAD. DE DIREITO</v>
          </cell>
          <cell r="E3631">
            <v>4</v>
          </cell>
          <cell r="F3631">
            <v>60</v>
          </cell>
          <cell r="G3631">
            <v>2015</v>
          </cell>
        </row>
        <row r="3632">
          <cell r="A3632">
            <v>3101368</v>
          </cell>
          <cell r="B3632" t="str">
            <v>DIREITO DO TRABALHO I</v>
          </cell>
          <cell r="C3632" t="str">
            <v>Obrigatória</v>
          </cell>
          <cell r="D3632" t="str">
            <v> UNID. ACAD. DE DIREITO</v>
          </cell>
          <cell r="E3632">
            <v>4</v>
          </cell>
          <cell r="F3632">
            <v>60</v>
          </cell>
          <cell r="G3632">
            <v>2015</v>
          </cell>
        </row>
        <row r="3633">
          <cell r="A3633">
            <v>3101369</v>
          </cell>
          <cell r="B3633" t="str">
            <v>DIREITO PROCESSUAL CIVIL III</v>
          </cell>
          <cell r="C3633" t="str">
            <v>Obrigatória</v>
          </cell>
          <cell r="D3633" t="str">
            <v> UNID. ACAD. DE DIREITO</v>
          </cell>
          <cell r="E3633">
            <v>4</v>
          </cell>
          <cell r="F3633">
            <v>60</v>
          </cell>
          <cell r="G3633">
            <v>2015</v>
          </cell>
        </row>
        <row r="3634">
          <cell r="A3634">
            <v>3101370</v>
          </cell>
          <cell r="B3634" t="str">
            <v>TESS(POLIT.DE SEGUR.ALIM. E NUTRICIONAL)</v>
          </cell>
          <cell r="C3634" t="str">
            <v>Optativa</v>
          </cell>
          <cell r="D3634" t="str">
            <v> UNID. ACAD. DE DIREITO</v>
          </cell>
          <cell r="E3634">
            <v>2</v>
          </cell>
          <cell r="F3634">
            <v>30</v>
          </cell>
          <cell r="G3634">
            <v>2010</v>
          </cell>
        </row>
        <row r="3635">
          <cell r="A3635">
            <v>3101371</v>
          </cell>
          <cell r="B3635" t="str">
            <v>TESS(OFOCINA DE PROJETO DE PESQUISA)</v>
          </cell>
          <cell r="C3635" t="str">
            <v>Optativa</v>
          </cell>
          <cell r="D3635" t="str">
            <v> UNID. ACAD. DE DIREITO</v>
          </cell>
          <cell r="E3635">
            <v>2</v>
          </cell>
          <cell r="F3635">
            <v>30</v>
          </cell>
          <cell r="G3635">
            <v>2010</v>
          </cell>
        </row>
        <row r="3636">
          <cell r="A3636">
            <v>3101372</v>
          </cell>
          <cell r="B3636" t="str">
            <v>TESS(OLIT.SOBRE DROGAS E RED. DE DANOS)</v>
          </cell>
          <cell r="C3636" t="str">
            <v>Optativa</v>
          </cell>
          <cell r="D3636" t="str">
            <v> UNID. ACAD. DE DIREITO</v>
          </cell>
          <cell r="E3636">
            <v>2</v>
          </cell>
          <cell r="F3636">
            <v>30</v>
          </cell>
          <cell r="G3636">
            <v>2010</v>
          </cell>
        </row>
        <row r="3637">
          <cell r="A3637">
            <v>3101373</v>
          </cell>
          <cell r="B3637" t="str">
            <v>A QUESTAO AGRARIA BRASILEIRA</v>
          </cell>
          <cell r="C3637" t="str">
            <v>Optativa</v>
          </cell>
          <cell r="D3637" t="str">
            <v> UNID. ACAD. DE DIREITO</v>
          </cell>
          <cell r="E3637">
            <v>4</v>
          </cell>
          <cell r="F3637">
            <v>60</v>
          </cell>
          <cell r="G3637">
            <v>2010</v>
          </cell>
        </row>
        <row r="3638">
          <cell r="A3638">
            <v>3101374</v>
          </cell>
          <cell r="B3638" t="str">
            <v>PORTUGUES INSTRUMENTAL</v>
          </cell>
          <cell r="C3638" t="str">
            <v>Optativa</v>
          </cell>
          <cell r="D3638" t="str">
            <v> UNID. ACAD. DE DIREITO</v>
          </cell>
          <cell r="E3638">
            <v>2</v>
          </cell>
          <cell r="F3638">
            <v>30</v>
          </cell>
          <cell r="G3638">
            <v>2010</v>
          </cell>
        </row>
        <row r="3639">
          <cell r="A3639">
            <v>3101375</v>
          </cell>
          <cell r="B3639" t="str">
            <v>AVALIAÇÃO E MONITORAMENTO DE POL SOCIAIS</v>
          </cell>
          <cell r="C3639" t="str">
            <v>Optativa</v>
          </cell>
          <cell r="D3639" t="str">
            <v> UNID. ACAD. DE DIREITO</v>
          </cell>
          <cell r="E3639">
            <v>4</v>
          </cell>
          <cell r="F3639">
            <v>60</v>
          </cell>
          <cell r="G3639">
            <v>2010</v>
          </cell>
        </row>
        <row r="3640">
          <cell r="A3640">
            <v>3103001</v>
          </cell>
          <cell r="B3640" t="str">
            <v>ANÁLISE DAS DEMONSTRAÇÕES CONTÁBEIS</v>
          </cell>
          <cell r="C3640" t="str">
            <v>Obrigatória</v>
          </cell>
          <cell r="D3640" t="str">
            <v> UNID. ACAD. DE CIÊNCIAS CONTÁBEIS</v>
          </cell>
          <cell r="E3640">
            <v>4</v>
          </cell>
          <cell r="F3640">
            <v>60</v>
          </cell>
          <cell r="G3640">
            <v>2016</v>
          </cell>
        </row>
        <row r="3641">
          <cell r="A3641">
            <v>3103004</v>
          </cell>
          <cell r="B3641" t="str">
            <v>CONTABILIDADE DE CUSTOS</v>
          </cell>
          <cell r="C3641" t="str">
            <v>Obrigatória</v>
          </cell>
          <cell r="D3641" t="str">
            <v> UNID. ACAD. DE CIÊNCIAS CONTÁBEIS</v>
          </cell>
          <cell r="E3641">
            <v>4</v>
          </cell>
          <cell r="F3641">
            <v>60</v>
          </cell>
          <cell r="G3641">
            <v>2009</v>
          </cell>
        </row>
        <row r="3642">
          <cell r="A3642">
            <v>3103006</v>
          </cell>
          <cell r="B3642" t="str">
            <v>CONTABILIDADE GERENCIAL</v>
          </cell>
          <cell r="C3642" t="str">
            <v>Obrigatória</v>
          </cell>
          <cell r="D3642" t="str">
            <v> UNID. ACAD. DE CIÊNCIAS CONTÁBEIS</v>
          </cell>
          <cell r="E3642">
            <v>4</v>
          </cell>
          <cell r="F3642">
            <v>60</v>
          </cell>
          <cell r="G3642">
            <v>2009</v>
          </cell>
        </row>
        <row r="3643">
          <cell r="A3643">
            <v>3103010</v>
          </cell>
          <cell r="B3643" t="str">
            <v>CONTROLADORIA</v>
          </cell>
          <cell r="C3643" t="str">
            <v>Optativa</v>
          </cell>
          <cell r="D3643" t="str">
            <v> UNID. ACAD. DE CIÊNCIAS CONTÁBEIS</v>
          </cell>
          <cell r="E3643">
            <v>4</v>
          </cell>
          <cell r="F3643">
            <v>60</v>
          </cell>
          <cell r="G3643">
            <v>2009</v>
          </cell>
        </row>
        <row r="3644">
          <cell r="A3644">
            <v>3103021</v>
          </cell>
          <cell r="B3644" t="str">
            <v>FUNDAMENTOS DE ADMINISTRACAO</v>
          </cell>
          <cell r="C3644" t="str">
            <v>Obrigatória</v>
          </cell>
          <cell r="D3644" t="str">
            <v> UNID. ACAD. DE CIÊNCIAS CONTÁBEIS</v>
          </cell>
          <cell r="E3644">
            <v>4</v>
          </cell>
          <cell r="F3644">
            <v>60</v>
          </cell>
          <cell r="G3644">
            <v>2016</v>
          </cell>
        </row>
        <row r="3645">
          <cell r="A3645">
            <v>3103025</v>
          </cell>
          <cell r="B3645" t="str">
            <v>GESTAO ESTRATEGICA</v>
          </cell>
          <cell r="C3645" t="str">
            <v>Optativa</v>
          </cell>
          <cell r="D3645" t="str">
            <v> UNID. ACAD. DE CIÊNCIAS CONTÁBEIS</v>
          </cell>
          <cell r="E3645">
            <v>4</v>
          </cell>
          <cell r="F3645">
            <v>60</v>
          </cell>
          <cell r="G3645">
            <v>2016</v>
          </cell>
        </row>
        <row r="3646">
          <cell r="A3646">
            <v>3103028</v>
          </cell>
          <cell r="B3646" t="str">
            <v>MATEMÁTICA BÁSICA</v>
          </cell>
          <cell r="C3646" t="str">
            <v>Obrigatória</v>
          </cell>
          <cell r="D3646" t="str">
            <v> UNID. ACAD. DE CIÊNCIAS CONTÁBEIS</v>
          </cell>
          <cell r="E3646">
            <v>4</v>
          </cell>
          <cell r="F3646">
            <v>60</v>
          </cell>
          <cell r="G3646">
            <v>2009</v>
          </cell>
        </row>
        <row r="3647">
          <cell r="A3647">
            <v>3103029</v>
          </cell>
          <cell r="B3647" t="str">
            <v>MATEMÁTICA FINANCEIRA</v>
          </cell>
          <cell r="C3647" t="str">
            <v>Obrigatória</v>
          </cell>
          <cell r="D3647" t="str">
            <v> UNID. ACAD. DE CIÊNCIAS CONTÁBEIS</v>
          </cell>
          <cell r="E3647">
            <v>4</v>
          </cell>
          <cell r="F3647">
            <v>60</v>
          </cell>
          <cell r="G3647">
            <v>2009</v>
          </cell>
        </row>
        <row r="3648">
          <cell r="A3648">
            <v>3103030</v>
          </cell>
          <cell r="B3648" t="str">
            <v>MET. E TÉCNICAS DE PESQUISA CIENTÍFICA</v>
          </cell>
          <cell r="C3648" t="str">
            <v>Obrigatória</v>
          </cell>
          <cell r="D3648" t="str">
            <v> UNID. ACAD. DE CIÊNCIAS CONTÁBEIS</v>
          </cell>
          <cell r="E3648">
            <v>4</v>
          </cell>
          <cell r="F3648">
            <v>60</v>
          </cell>
          <cell r="G3648">
            <v>2009</v>
          </cell>
        </row>
        <row r="3649">
          <cell r="A3649">
            <v>3103034</v>
          </cell>
          <cell r="B3649" t="str">
            <v>PESQUISA APLICADA</v>
          </cell>
          <cell r="C3649" t="str">
            <v>Complementar</v>
          </cell>
          <cell r="D3649" t="str">
            <v> UNID. ACAD. DE CIÊNCIAS CONTÁBEIS</v>
          </cell>
          <cell r="E3649">
            <v>2</v>
          </cell>
          <cell r="F3649">
            <v>30</v>
          </cell>
          <cell r="G3649">
            <v>2016</v>
          </cell>
        </row>
        <row r="3650">
          <cell r="A3650">
            <v>3103038</v>
          </cell>
          <cell r="B3650" t="str">
            <v>TEORIA DA CONTABILIDADE</v>
          </cell>
          <cell r="C3650" t="str">
            <v>Obrigatória</v>
          </cell>
          <cell r="D3650" t="str">
            <v> UNID. ACAD. DE CIÊNCIAS CONTÁBEIS</v>
          </cell>
          <cell r="E3650">
            <v>4</v>
          </cell>
          <cell r="F3650">
            <v>60</v>
          </cell>
          <cell r="G3650">
            <v>2016</v>
          </cell>
        </row>
        <row r="3651">
          <cell r="A3651">
            <v>3103040</v>
          </cell>
          <cell r="B3651" t="str">
            <v>ANÁLISE DE INVESTIMENTOS</v>
          </cell>
          <cell r="C3651" t="str">
            <v>Optativa</v>
          </cell>
          <cell r="D3651" t="str">
            <v> UNID. ACAD. DE CIÊNCIAS CONTÁBEIS</v>
          </cell>
          <cell r="E3651">
            <v>4</v>
          </cell>
          <cell r="F3651">
            <v>60</v>
          </cell>
          <cell r="G3651">
            <v>2016</v>
          </cell>
        </row>
        <row r="3652">
          <cell r="A3652">
            <v>3103047</v>
          </cell>
          <cell r="B3652" t="str">
            <v>DIREITO ADMINISTRATIVO</v>
          </cell>
          <cell r="C3652" t="str">
            <v>Optativa</v>
          </cell>
          <cell r="D3652" t="str">
            <v> UNID. ACAD. DE CIÊNCIAS CONTÁBEIS</v>
          </cell>
          <cell r="E3652">
            <v>4</v>
          </cell>
          <cell r="F3652">
            <v>60</v>
          </cell>
          <cell r="G3652">
            <v>2016</v>
          </cell>
        </row>
        <row r="3653">
          <cell r="A3653">
            <v>3103054</v>
          </cell>
          <cell r="B3653" t="str">
            <v>EMPREENDEDORISMO</v>
          </cell>
          <cell r="C3653" t="str">
            <v>Obrigatória</v>
          </cell>
          <cell r="D3653" t="str">
            <v> UNID. ACAD. DE CIÊNCIAS CONTÁBEIS</v>
          </cell>
          <cell r="E3653">
            <v>4</v>
          </cell>
          <cell r="F3653">
            <v>60</v>
          </cell>
          <cell r="G3653">
            <v>2009</v>
          </cell>
        </row>
        <row r="3654">
          <cell r="A3654">
            <v>3103056</v>
          </cell>
          <cell r="B3654" t="str">
            <v>GESTAO DE PESSOAS</v>
          </cell>
          <cell r="C3654" t="str">
            <v>Optativa</v>
          </cell>
          <cell r="D3654" t="str">
            <v> UNID. ACAD. DE CIÊNCIAS CONTÁBEIS</v>
          </cell>
          <cell r="E3654">
            <v>4</v>
          </cell>
          <cell r="F3654">
            <v>60</v>
          </cell>
          <cell r="G3654">
            <v>2016</v>
          </cell>
        </row>
        <row r="3655">
          <cell r="A3655">
            <v>3103067</v>
          </cell>
          <cell r="B3655" t="str">
            <v>TEORIA GERAL DA ADMINISTRACAO I</v>
          </cell>
          <cell r="C3655" t="str">
            <v>Obrigatória</v>
          </cell>
          <cell r="D3655" t="str">
            <v> UNID. ACAD. DE CIÊNCIAS CONTÁBEIS</v>
          </cell>
          <cell r="E3655">
            <v>4</v>
          </cell>
          <cell r="F3655">
            <v>60</v>
          </cell>
          <cell r="G3655">
            <v>2009</v>
          </cell>
        </row>
        <row r="3656">
          <cell r="A3656">
            <v>3103068</v>
          </cell>
          <cell r="B3656" t="str">
            <v>INTRODUÇÃO À INFORMÁTICA</v>
          </cell>
          <cell r="C3656" t="str">
            <v>Obrigatória</v>
          </cell>
          <cell r="D3656" t="str">
            <v> UNID. ACAD. DE CIÊNCIAS CONTÁBEIS</v>
          </cell>
          <cell r="E3656">
            <v>4</v>
          </cell>
          <cell r="F3656">
            <v>60</v>
          </cell>
          <cell r="G3656">
            <v>2009</v>
          </cell>
        </row>
        <row r="3657">
          <cell r="A3657">
            <v>3103069</v>
          </cell>
          <cell r="B3657" t="str">
            <v>SOCIOLOGIA E ANTROPOLOGIA</v>
          </cell>
          <cell r="C3657" t="str">
            <v>Obrigatória</v>
          </cell>
          <cell r="D3657" t="str">
            <v> UNID. ACAD. DE CIÊNCIAS CONTÁBEIS</v>
          </cell>
          <cell r="E3657">
            <v>4</v>
          </cell>
          <cell r="F3657">
            <v>60</v>
          </cell>
          <cell r="G3657">
            <v>2009</v>
          </cell>
        </row>
        <row r="3658">
          <cell r="A3658">
            <v>3103070</v>
          </cell>
          <cell r="B3658" t="str">
            <v>TEORIA GERAL DA ADMINISTRACAO II</v>
          </cell>
          <cell r="C3658" t="str">
            <v>Obrigatória</v>
          </cell>
          <cell r="D3658" t="str">
            <v> UNID. ACAD. DE CIÊNCIAS CONTÁBEIS</v>
          </cell>
          <cell r="E3658">
            <v>4</v>
          </cell>
          <cell r="F3658">
            <v>60</v>
          </cell>
          <cell r="G3658">
            <v>2009</v>
          </cell>
        </row>
        <row r="3659">
          <cell r="A3659">
            <v>3103071</v>
          </cell>
          <cell r="B3659" t="str">
            <v>REDACAO EMPRESARIAL</v>
          </cell>
          <cell r="C3659" t="str">
            <v>Obrigatória</v>
          </cell>
          <cell r="D3659" t="str">
            <v> UNID. ACAD. DE CIÊNCIAS CONTÁBEIS</v>
          </cell>
          <cell r="E3659">
            <v>2</v>
          </cell>
          <cell r="F3659">
            <v>30</v>
          </cell>
          <cell r="G3659">
            <v>2009</v>
          </cell>
        </row>
        <row r="3660">
          <cell r="A3660">
            <v>3103072</v>
          </cell>
          <cell r="B3660" t="str">
            <v>FILOSOFIA</v>
          </cell>
          <cell r="C3660" t="str">
            <v>Obrigatória</v>
          </cell>
          <cell r="D3660" t="str">
            <v> UNID. ACAD. DE CIÊNCIAS CONTÁBEIS</v>
          </cell>
          <cell r="E3660">
            <v>2</v>
          </cell>
          <cell r="F3660">
            <v>30</v>
          </cell>
          <cell r="G3660">
            <v>2009</v>
          </cell>
        </row>
        <row r="3661">
          <cell r="A3661">
            <v>3103073</v>
          </cell>
          <cell r="B3661" t="str">
            <v>PSICOLOGIA ORGANIZACIONAL</v>
          </cell>
          <cell r="C3661" t="str">
            <v>Obrigatória</v>
          </cell>
          <cell r="D3661" t="str">
            <v> UNID. ACAD. DE CIÊNCIAS CONTÁBEIS</v>
          </cell>
          <cell r="E3661">
            <v>4</v>
          </cell>
          <cell r="F3661">
            <v>60</v>
          </cell>
          <cell r="G3661">
            <v>2009</v>
          </cell>
        </row>
        <row r="3662">
          <cell r="A3662">
            <v>3103074</v>
          </cell>
          <cell r="B3662" t="str">
            <v>INSTITUICOES DO DIREITO PUBLIC E PRIVADO</v>
          </cell>
          <cell r="C3662" t="str">
            <v>Obrigatória</v>
          </cell>
          <cell r="D3662" t="str">
            <v> UNID. ACAD. DE CIÊNCIAS CONTÁBEIS</v>
          </cell>
          <cell r="E3662">
            <v>4</v>
          </cell>
          <cell r="F3662">
            <v>60</v>
          </cell>
          <cell r="G3662">
            <v>2009</v>
          </cell>
        </row>
        <row r="3663">
          <cell r="A3663">
            <v>3103075</v>
          </cell>
          <cell r="B3663" t="str">
            <v>TEORIA GERAL DAS ORGANIZACOES</v>
          </cell>
          <cell r="C3663" t="str">
            <v>Obrigatória</v>
          </cell>
          <cell r="D3663" t="str">
            <v> UNID. ACAD. DE CIÊNCIAS CONTÁBEIS</v>
          </cell>
          <cell r="E3663">
            <v>4</v>
          </cell>
          <cell r="F3663">
            <v>60</v>
          </cell>
          <cell r="G3663">
            <v>2009</v>
          </cell>
        </row>
        <row r="3664">
          <cell r="A3664">
            <v>3103076</v>
          </cell>
          <cell r="B3664" t="str">
            <v>FUNDAMENTOS DE MARKETING</v>
          </cell>
          <cell r="C3664" t="str">
            <v>Optativa</v>
          </cell>
          <cell r="D3664" t="str">
            <v> UNID. ACAD. DE CIÊNCIAS CONTÁBEIS</v>
          </cell>
          <cell r="E3664">
            <v>4</v>
          </cell>
          <cell r="F3664">
            <v>60</v>
          </cell>
          <cell r="G3664">
            <v>2016</v>
          </cell>
        </row>
        <row r="3665">
          <cell r="A3665">
            <v>3103077</v>
          </cell>
          <cell r="B3665" t="str">
            <v>CONTABILIDADE BASICA</v>
          </cell>
          <cell r="C3665" t="str">
            <v>Obrigatória</v>
          </cell>
          <cell r="D3665" t="str">
            <v> UNID. ACAD. DE CIÊNCIAS CONTÁBEIS</v>
          </cell>
          <cell r="E3665">
            <v>4</v>
          </cell>
          <cell r="F3665">
            <v>60</v>
          </cell>
          <cell r="G3665">
            <v>2009</v>
          </cell>
        </row>
        <row r="3666">
          <cell r="A3666">
            <v>3103078</v>
          </cell>
          <cell r="B3666" t="str">
            <v>ANÁLISE ECÔNOMICA I</v>
          </cell>
          <cell r="C3666" t="str">
            <v>Obrigatória</v>
          </cell>
          <cell r="D3666" t="str">
            <v> UNID. ACAD. DE CIÊNCIAS CONTÁBEIS</v>
          </cell>
          <cell r="E3666">
            <v>4</v>
          </cell>
          <cell r="F3666">
            <v>60</v>
          </cell>
          <cell r="G3666">
            <v>2009</v>
          </cell>
        </row>
        <row r="3667">
          <cell r="A3667">
            <v>3103079</v>
          </cell>
          <cell r="B3667" t="str">
            <v>ESTATÍSTICA</v>
          </cell>
          <cell r="C3667" t="str">
            <v>Obrigatória</v>
          </cell>
          <cell r="D3667" t="str">
            <v> UNID. ACAD. DE CIÊNCIAS CONTÁBEIS</v>
          </cell>
          <cell r="E3667">
            <v>4</v>
          </cell>
          <cell r="F3667">
            <v>60</v>
          </cell>
          <cell r="G3667">
            <v>2009</v>
          </cell>
        </row>
        <row r="3668">
          <cell r="A3668">
            <v>3103081</v>
          </cell>
          <cell r="B3668" t="str">
            <v>ADMINISTRAÇÃO DE REC MAT E PATRIMONIAIS</v>
          </cell>
          <cell r="C3668" t="str">
            <v>Obrigatória</v>
          </cell>
          <cell r="D3668" t="str">
            <v> UNID. ACAD. DE CIÊNCIAS CONTÁBEIS</v>
          </cell>
          <cell r="E3668">
            <v>4</v>
          </cell>
          <cell r="F3668">
            <v>60</v>
          </cell>
          <cell r="G3668">
            <v>2009</v>
          </cell>
        </row>
        <row r="3669">
          <cell r="A3669">
            <v>3103082</v>
          </cell>
          <cell r="B3669" t="str">
            <v>ADMINISTRAÇÃO DE PESSOAS I</v>
          </cell>
          <cell r="C3669" t="str">
            <v>Obrigatória</v>
          </cell>
          <cell r="D3669" t="str">
            <v> UNID. ACAD. DE CIÊNCIAS CONTÁBEIS</v>
          </cell>
          <cell r="E3669">
            <v>4</v>
          </cell>
          <cell r="F3669">
            <v>60</v>
          </cell>
          <cell r="G3669">
            <v>2009</v>
          </cell>
        </row>
        <row r="3670">
          <cell r="A3670">
            <v>3103083</v>
          </cell>
          <cell r="B3670" t="str">
            <v>ADMINISTRAÇÃO DE MARKETING</v>
          </cell>
          <cell r="C3670" t="str">
            <v>Obrigatória</v>
          </cell>
          <cell r="D3670" t="str">
            <v> UNID. ACAD. DE CIÊNCIAS CONTÁBEIS</v>
          </cell>
          <cell r="E3670">
            <v>4</v>
          </cell>
          <cell r="F3670">
            <v>60</v>
          </cell>
          <cell r="G3670">
            <v>2009</v>
          </cell>
        </row>
        <row r="3671">
          <cell r="A3671">
            <v>3103084</v>
          </cell>
          <cell r="B3671" t="str">
            <v>ANÁLISE ECÔNOMICA II</v>
          </cell>
          <cell r="C3671" t="str">
            <v>Obrigatória</v>
          </cell>
          <cell r="D3671" t="str">
            <v> UNID. ACAD. DE CIÊNCIAS CONTÁBEIS</v>
          </cell>
          <cell r="E3671">
            <v>4</v>
          </cell>
          <cell r="F3671">
            <v>60</v>
          </cell>
          <cell r="G3671">
            <v>2009</v>
          </cell>
        </row>
        <row r="3672">
          <cell r="A3672">
            <v>3103085</v>
          </cell>
          <cell r="B3672" t="str">
            <v>ADMINISTRAÇÃO DA PRODUÇÃO I</v>
          </cell>
          <cell r="C3672" t="str">
            <v>Obrigatória</v>
          </cell>
          <cell r="D3672" t="str">
            <v> UNID. ACAD. DE CIÊNCIAS CONTÁBEIS</v>
          </cell>
          <cell r="E3672">
            <v>4</v>
          </cell>
          <cell r="F3672">
            <v>60</v>
          </cell>
          <cell r="G3672">
            <v>2009</v>
          </cell>
        </row>
        <row r="3673">
          <cell r="A3673">
            <v>3103086</v>
          </cell>
          <cell r="B3673" t="str">
            <v>ADMINISTRAÇÃO DE PESSOAS II</v>
          </cell>
          <cell r="C3673" t="str">
            <v>Obrigatória</v>
          </cell>
          <cell r="D3673" t="str">
            <v> UNID. ACAD. DE CIÊNCIAS CONTÁBEIS</v>
          </cell>
          <cell r="E3673">
            <v>4</v>
          </cell>
          <cell r="F3673">
            <v>60</v>
          </cell>
          <cell r="G3673">
            <v>2009</v>
          </cell>
        </row>
        <row r="3674">
          <cell r="A3674">
            <v>3103087</v>
          </cell>
          <cell r="B3674" t="str">
            <v>ADMINISTRAÇÃO DE SIST DE INFORMAÇÃO I</v>
          </cell>
          <cell r="C3674" t="str">
            <v>Obrigatória</v>
          </cell>
          <cell r="D3674" t="str">
            <v> UNID. ACAD. DE CIÊNCIAS CONTÁBEIS</v>
          </cell>
          <cell r="E3674">
            <v>4</v>
          </cell>
          <cell r="F3674">
            <v>60</v>
          </cell>
          <cell r="G3674">
            <v>2009</v>
          </cell>
        </row>
        <row r="3675">
          <cell r="A3675">
            <v>3103088</v>
          </cell>
          <cell r="B3675" t="str">
            <v>DIREITO EMPRESARIAL</v>
          </cell>
          <cell r="C3675" t="str">
            <v>Obrigatória</v>
          </cell>
          <cell r="D3675" t="str">
            <v> UNID. ACAD. DE CIÊNCIAS CONTÁBEIS</v>
          </cell>
          <cell r="E3675">
            <v>4</v>
          </cell>
          <cell r="F3675">
            <v>60</v>
          </cell>
          <cell r="G3675">
            <v>2009</v>
          </cell>
        </row>
        <row r="3676">
          <cell r="A3676">
            <v>3103089</v>
          </cell>
          <cell r="B3676" t="str">
            <v>ADMINISTRAÇÃO DA PRODUÇÃO II</v>
          </cell>
          <cell r="C3676" t="str">
            <v>Obrigatória</v>
          </cell>
          <cell r="D3676" t="str">
            <v> UNID. ACAD. DE CIÊNCIAS CONTÁBEIS</v>
          </cell>
          <cell r="E3676">
            <v>4</v>
          </cell>
          <cell r="F3676">
            <v>60</v>
          </cell>
          <cell r="G3676">
            <v>2009</v>
          </cell>
        </row>
        <row r="3677">
          <cell r="A3677">
            <v>3103090</v>
          </cell>
          <cell r="B3677" t="str">
            <v>PESQUISA OPERACIONAL</v>
          </cell>
          <cell r="C3677" t="str">
            <v>Optativa</v>
          </cell>
          <cell r="D3677" t="str">
            <v> UNID. ACAD. DE CIÊNCIAS CONTÁBEIS</v>
          </cell>
          <cell r="E3677">
            <v>4</v>
          </cell>
          <cell r="F3677">
            <v>60</v>
          </cell>
          <cell r="G3677">
            <v>2016</v>
          </cell>
        </row>
        <row r="3678">
          <cell r="A3678">
            <v>3103091</v>
          </cell>
          <cell r="B3678" t="str">
            <v>ADMINISTRAÇÃO DE SIST DE INFORMAÇÃO II</v>
          </cell>
          <cell r="C3678" t="str">
            <v>Obrigatória</v>
          </cell>
          <cell r="D3678" t="str">
            <v> UNID. ACAD. DE CIÊNCIAS CONTÁBEIS</v>
          </cell>
          <cell r="E3678">
            <v>4</v>
          </cell>
          <cell r="F3678">
            <v>60</v>
          </cell>
          <cell r="G3678">
            <v>2009</v>
          </cell>
        </row>
        <row r="3679">
          <cell r="A3679">
            <v>3103092</v>
          </cell>
          <cell r="B3679" t="str">
            <v>ADMINISTRAÇÃO FINANCEIRA I</v>
          </cell>
          <cell r="C3679" t="str">
            <v>Obrigatória</v>
          </cell>
          <cell r="D3679" t="str">
            <v> UNID. ACAD. DE CIÊNCIAS CONTÁBEIS</v>
          </cell>
          <cell r="E3679">
            <v>4</v>
          </cell>
          <cell r="F3679">
            <v>60</v>
          </cell>
          <cell r="G3679">
            <v>2009</v>
          </cell>
        </row>
        <row r="3680">
          <cell r="A3680">
            <v>3103093</v>
          </cell>
          <cell r="B3680" t="str">
            <v>COMPORTAMENTO ORGANIZACIONAL</v>
          </cell>
          <cell r="C3680" t="str">
            <v>Obrigatória</v>
          </cell>
          <cell r="D3680" t="str">
            <v> UNID. ACAD. DE CIÊNCIAS CONTÁBEIS</v>
          </cell>
          <cell r="E3680">
            <v>4</v>
          </cell>
          <cell r="F3680">
            <v>60</v>
          </cell>
          <cell r="G3680">
            <v>2009</v>
          </cell>
        </row>
        <row r="3681">
          <cell r="A3681">
            <v>3103094</v>
          </cell>
          <cell r="B3681" t="str">
            <v>ADMINISTRAÇÃO FINANCEIRA II</v>
          </cell>
          <cell r="C3681" t="str">
            <v>Obrigatória</v>
          </cell>
          <cell r="D3681" t="str">
            <v> UNID. ACAD. DE CIÊNCIAS CONTÁBEIS</v>
          </cell>
          <cell r="E3681">
            <v>4</v>
          </cell>
          <cell r="F3681">
            <v>60</v>
          </cell>
          <cell r="G3681">
            <v>2009</v>
          </cell>
        </row>
        <row r="3682">
          <cell r="A3682">
            <v>3103095</v>
          </cell>
          <cell r="B3682" t="str">
            <v>ADMINISTRAÇÃO LOGÍSTICA</v>
          </cell>
          <cell r="C3682" t="str">
            <v>Obrigatória</v>
          </cell>
          <cell r="D3682" t="str">
            <v> UNID. ACAD. DE CIÊNCIAS CONTÁBEIS</v>
          </cell>
          <cell r="E3682">
            <v>4</v>
          </cell>
          <cell r="F3682">
            <v>60</v>
          </cell>
          <cell r="G3682">
            <v>2009</v>
          </cell>
        </row>
        <row r="3683">
          <cell r="A3683">
            <v>3103096</v>
          </cell>
          <cell r="B3683" t="str">
            <v>ELABORAÇÃO E ANÁLISE DE PROJETOS</v>
          </cell>
          <cell r="C3683" t="str">
            <v>Optativa</v>
          </cell>
          <cell r="D3683" t="str">
            <v> UNID. ACAD. DE CIÊNCIAS CONTÁBEIS</v>
          </cell>
          <cell r="E3683">
            <v>4</v>
          </cell>
          <cell r="F3683">
            <v>60</v>
          </cell>
          <cell r="G3683">
            <v>2016</v>
          </cell>
        </row>
        <row r="3684">
          <cell r="A3684">
            <v>3103097</v>
          </cell>
          <cell r="B3684" t="str">
            <v>RESPONSABILIDADE SOCIAL E DESENV SUSTENT</v>
          </cell>
          <cell r="C3684" t="str">
            <v>Optativa</v>
          </cell>
          <cell r="D3684" t="str">
            <v> UNID. ACAD. DE CIÊNCIAS CONTÁBEIS</v>
          </cell>
          <cell r="E3684">
            <v>4</v>
          </cell>
          <cell r="F3684">
            <v>60</v>
          </cell>
          <cell r="G3684">
            <v>2009</v>
          </cell>
        </row>
        <row r="3685">
          <cell r="A3685">
            <v>3103098</v>
          </cell>
          <cell r="B3685" t="str">
            <v>ESTAGIO CURRICULAR SUPERVISIONADO I</v>
          </cell>
          <cell r="C3685" t="str">
            <v>Complementar</v>
          </cell>
          <cell r="D3685" t="str">
            <v> UNID. ACAD. DE CIÊNCIAS CONTÁBEIS</v>
          </cell>
          <cell r="E3685">
            <v>6</v>
          </cell>
          <cell r="F3685">
            <v>90</v>
          </cell>
          <cell r="G3685">
            <v>2009</v>
          </cell>
        </row>
        <row r="3686">
          <cell r="A3686">
            <v>3103099</v>
          </cell>
          <cell r="B3686" t="str">
            <v>ADMINISTRAÇÃO PÚBLICA</v>
          </cell>
          <cell r="C3686" t="str">
            <v>Obrigatória</v>
          </cell>
          <cell r="D3686" t="str">
            <v> UNID. ACAD. DE CIÊNCIAS CONTÁBEIS</v>
          </cell>
          <cell r="E3686">
            <v>4</v>
          </cell>
          <cell r="F3686">
            <v>60</v>
          </cell>
          <cell r="G3686">
            <v>2009</v>
          </cell>
        </row>
        <row r="3687">
          <cell r="A3687">
            <v>3103100</v>
          </cell>
          <cell r="B3687" t="str">
            <v>ELABORAÇÃO DE PROJETO DE PESQUISA</v>
          </cell>
          <cell r="C3687" t="str">
            <v>Complementar</v>
          </cell>
          <cell r="D3687" t="str">
            <v> UNID. ACAD. DE CIÊNCIAS CONTÁBEIS</v>
          </cell>
          <cell r="E3687">
            <v>4</v>
          </cell>
          <cell r="F3687">
            <v>60</v>
          </cell>
          <cell r="G3687">
            <v>2016</v>
          </cell>
        </row>
        <row r="3688">
          <cell r="A3688">
            <v>3103101</v>
          </cell>
          <cell r="B3688" t="str">
            <v>ETICA PROFISSIONAL</v>
          </cell>
          <cell r="C3688" t="str">
            <v>Obrigatória</v>
          </cell>
          <cell r="D3688" t="str">
            <v> UNID. ACAD. DE CIÊNCIAS CONTÁBEIS</v>
          </cell>
          <cell r="E3688">
            <v>2</v>
          </cell>
          <cell r="F3688">
            <v>30</v>
          </cell>
          <cell r="G3688">
            <v>2009</v>
          </cell>
        </row>
        <row r="3689">
          <cell r="A3689">
            <v>3103102</v>
          </cell>
          <cell r="B3689" t="str">
            <v>ADMINISTRAÇÃO DE SERVIÇOS</v>
          </cell>
          <cell r="C3689" t="str">
            <v>Obrigatória</v>
          </cell>
          <cell r="D3689" t="str">
            <v> UNID. ACAD. DE CIÊNCIAS CONTÁBEIS</v>
          </cell>
          <cell r="E3689">
            <v>2</v>
          </cell>
          <cell r="F3689">
            <v>30</v>
          </cell>
          <cell r="G3689">
            <v>2009</v>
          </cell>
        </row>
        <row r="3690">
          <cell r="A3690">
            <v>3103103</v>
          </cell>
          <cell r="B3690" t="str">
            <v>PLANEJAMENTO E ADMINISTRACAO ESTRATEGICA</v>
          </cell>
          <cell r="C3690" t="str">
            <v>Obrigatória</v>
          </cell>
          <cell r="D3690" t="str">
            <v> UNID. ACAD. DE CIÊNCIAS CONTÁBEIS</v>
          </cell>
          <cell r="E3690">
            <v>4</v>
          </cell>
          <cell r="F3690">
            <v>60</v>
          </cell>
          <cell r="G3690">
            <v>2009</v>
          </cell>
        </row>
        <row r="3691">
          <cell r="A3691">
            <v>3103104</v>
          </cell>
          <cell r="B3691" t="str">
            <v>COMUNICAÇÃO EMPRESARIAL</v>
          </cell>
          <cell r="C3691" t="str">
            <v>Optativa</v>
          </cell>
          <cell r="D3691" t="str">
            <v> UNID. ACAD. DE CIÊNCIAS CONTÁBEIS</v>
          </cell>
          <cell r="E3691">
            <v>4</v>
          </cell>
          <cell r="F3691">
            <v>60</v>
          </cell>
          <cell r="G3691">
            <v>2009</v>
          </cell>
        </row>
        <row r="3692">
          <cell r="A3692">
            <v>3103105</v>
          </cell>
          <cell r="B3692" t="str">
            <v>ESTAGIO CURRICULAR SUPERVISIONADO II</v>
          </cell>
          <cell r="C3692" t="str">
            <v>Complementar</v>
          </cell>
          <cell r="D3692" t="str">
            <v> UNID. ACAD. DE CIÊNCIAS CONTÁBEIS</v>
          </cell>
          <cell r="E3692">
            <v>6</v>
          </cell>
          <cell r="F3692">
            <v>90</v>
          </cell>
          <cell r="G3692">
            <v>2009</v>
          </cell>
        </row>
        <row r="3693">
          <cell r="A3693">
            <v>3103106</v>
          </cell>
          <cell r="B3693" t="str">
            <v>JOGOS DE EMPRESAS</v>
          </cell>
          <cell r="C3693" t="str">
            <v>Optativa</v>
          </cell>
          <cell r="D3693" t="str">
            <v> UNID. ACAD. DE CIÊNCIAS CONTÁBEIS</v>
          </cell>
          <cell r="E3693">
            <v>4</v>
          </cell>
          <cell r="F3693">
            <v>60</v>
          </cell>
          <cell r="G3693">
            <v>2016</v>
          </cell>
        </row>
        <row r="3694">
          <cell r="A3694">
            <v>3103107</v>
          </cell>
          <cell r="B3694" t="str">
            <v>TRABALHO DE CONCLUSAO DE CURSO</v>
          </cell>
          <cell r="C3694" t="str">
            <v>Complementar</v>
          </cell>
          <cell r="D3694" t="str">
            <v> UNID. ACAD. DE CIÊNCIAS CONTÁBEIS</v>
          </cell>
          <cell r="E3694">
            <v>8</v>
          </cell>
          <cell r="F3694">
            <v>120</v>
          </cell>
          <cell r="G3694">
            <v>2009</v>
          </cell>
        </row>
        <row r="3695">
          <cell r="A3695">
            <v>3103108</v>
          </cell>
          <cell r="B3695" t="str">
            <v>ATIVIDADESComplementarES FLEXIVEIS</v>
          </cell>
          <cell r="C3695" t="str">
            <v>Complementar</v>
          </cell>
          <cell r="D3695" t="str">
            <v> UNID. ACAD. DE CIÊNCIAS CONTÁBEIS</v>
          </cell>
          <cell r="E3695">
            <v>8</v>
          </cell>
          <cell r="F3695">
            <v>120</v>
          </cell>
          <cell r="G3695">
            <v>2009</v>
          </cell>
        </row>
        <row r="3696">
          <cell r="A3696">
            <v>3103109</v>
          </cell>
          <cell r="B3696" t="str">
            <v>ADMINISTRAÇÃO DO CONHECIMENTO</v>
          </cell>
          <cell r="C3696" t="str">
            <v>Optativa</v>
          </cell>
          <cell r="D3696" t="str">
            <v> UNID. ACAD. DE CIÊNCIAS CONTÁBEIS</v>
          </cell>
          <cell r="E3696">
            <v>4</v>
          </cell>
          <cell r="F3696">
            <v>60</v>
          </cell>
          <cell r="G3696">
            <v>2009</v>
          </cell>
        </row>
        <row r="3697">
          <cell r="A3697">
            <v>3103110</v>
          </cell>
          <cell r="B3697" t="str">
            <v>COMERCIO ELETRONICO</v>
          </cell>
          <cell r="C3697" t="str">
            <v>Optativa</v>
          </cell>
          <cell r="D3697" t="str">
            <v> UNID. ACAD. DE CIÊNCIAS CONTÁBEIS</v>
          </cell>
          <cell r="E3697">
            <v>4</v>
          </cell>
          <cell r="F3697">
            <v>60</v>
          </cell>
          <cell r="G3697">
            <v>2009</v>
          </cell>
        </row>
        <row r="3698">
          <cell r="A3698">
            <v>3103111</v>
          </cell>
          <cell r="B3698" t="str">
            <v>COMPORTAMENTO DO CONSUMIDOR</v>
          </cell>
          <cell r="C3698" t="str">
            <v>Optativa</v>
          </cell>
          <cell r="D3698" t="str">
            <v> UNID. ACAD. DE CIÊNCIAS CONTÁBEIS</v>
          </cell>
          <cell r="E3698">
            <v>4</v>
          </cell>
          <cell r="F3698">
            <v>60</v>
          </cell>
          <cell r="G3698">
            <v>2009</v>
          </cell>
        </row>
        <row r="3699">
          <cell r="A3699">
            <v>3103112</v>
          </cell>
          <cell r="B3699" t="str">
            <v>PESQUISA DE MERCADO</v>
          </cell>
          <cell r="C3699" t="str">
            <v>Optativa</v>
          </cell>
          <cell r="D3699" t="str">
            <v> UNID. ACAD. DE CIÊNCIAS CONTÁBEIS</v>
          </cell>
          <cell r="E3699">
            <v>4</v>
          </cell>
          <cell r="F3699">
            <v>60</v>
          </cell>
          <cell r="G3699">
            <v>2009</v>
          </cell>
        </row>
        <row r="3700">
          <cell r="A3700">
            <v>3103113</v>
          </cell>
          <cell r="B3700" t="str">
            <v>FINANCAS COMPORTAMENTAIS</v>
          </cell>
          <cell r="C3700" t="str">
            <v>Optativa</v>
          </cell>
          <cell r="D3700" t="str">
            <v> UNID. ACAD. DE CIÊNCIAS CONTÁBEIS</v>
          </cell>
          <cell r="E3700">
            <v>4</v>
          </cell>
          <cell r="F3700">
            <v>60</v>
          </cell>
          <cell r="G3700">
            <v>2009</v>
          </cell>
        </row>
        <row r="3701">
          <cell r="A3701">
            <v>3103114</v>
          </cell>
          <cell r="B3701" t="str">
            <v>GOVERNANCA CORPORATIVA</v>
          </cell>
          <cell r="C3701" t="str">
            <v>Optativa</v>
          </cell>
          <cell r="D3701" t="str">
            <v> UNID. ACAD. DE CIÊNCIAS CONTÁBEIS</v>
          </cell>
          <cell r="E3701">
            <v>4</v>
          </cell>
          <cell r="F3701">
            <v>60</v>
          </cell>
          <cell r="G3701">
            <v>2009</v>
          </cell>
        </row>
        <row r="3702">
          <cell r="A3702">
            <v>3103115</v>
          </cell>
          <cell r="B3702" t="str">
            <v>DIREITO SOCIAL</v>
          </cell>
          <cell r="C3702" t="str">
            <v>Optativa</v>
          </cell>
          <cell r="D3702" t="str">
            <v> UNID. ACAD. DE CIÊNCIAS CONTÁBEIS</v>
          </cell>
          <cell r="E3702">
            <v>4</v>
          </cell>
          <cell r="F3702">
            <v>60</v>
          </cell>
          <cell r="G3702">
            <v>2009</v>
          </cell>
        </row>
        <row r="3703">
          <cell r="A3703">
            <v>3103116</v>
          </cell>
          <cell r="B3703" t="str">
            <v>ADMINISTRAÇÃO DE VAREJO</v>
          </cell>
          <cell r="C3703" t="str">
            <v>Optativa</v>
          </cell>
          <cell r="D3703" t="str">
            <v> UNID. ACAD. DE CIÊNCIAS CONTÁBEIS</v>
          </cell>
          <cell r="E3703">
            <v>4</v>
          </cell>
          <cell r="F3703">
            <v>60</v>
          </cell>
          <cell r="G3703">
            <v>2009</v>
          </cell>
        </row>
        <row r="3704">
          <cell r="A3704">
            <v>3103117</v>
          </cell>
          <cell r="B3704" t="str">
            <v>METODOS QUANTITATIVOS</v>
          </cell>
          <cell r="C3704" t="str">
            <v>Obrigatória</v>
          </cell>
          <cell r="D3704" t="str">
            <v> UNID. ACAD. DE CIÊNCIAS CONTÁBEIS</v>
          </cell>
          <cell r="E3704">
            <v>4</v>
          </cell>
          <cell r="F3704">
            <v>60</v>
          </cell>
          <cell r="G3704">
            <v>2016</v>
          </cell>
        </row>
        <row r="3705">
          <cell r="A3705">
            <v>3103118</v>
          </cell>
          <cell r="B3705" t="str">
            <v>MERCADO DE CAPITAIS</v>
          </cell>
          <cell r="C3705" t="str">
            <v>Optativa</v>
          </cell>
          <cell r="D3705" t="str">
            <v> UNID. ACAD. DE CIÊNCIAS CONTÁBEIS</v>
          </cell>
          <cell r="E3705">
            <v>4</v>
          </cell>
          <cell r="F3705">
            <v>60</v>
          </cell>
          <cell r="G3705">
            <v>2009</v>
          </cell>
        </row>
        <row r="3706">
          <cell r="A3706">
            <v>3103119</v>
          </cell>
          <cell r="B3706" t="str">
            <v>ADMINISTRAÇÃO DE AGRONEGOCIOS</v>
          </cell>
          <cell r="C3706" t="str">
            <v>Optativa</v>
          </cell>
          <cell r="D3706" t="str">
            <v> UNID. ACAD. DE CIÊNCIAS CONTÁBEIS</v>
          </cell>
          <cell r="E3706">
            <v>4</v>
          </cell>
          <cell r="F3706">
            <v>60</v>
          </cell>
          <cell r="G3706">
            <v>2009</v>
          </cell>
        </row>
        <row r="3707">
          <cell r="A3707">
            <v>3103120</v>
          </cell>
          <cell r="B3707" t="str">
            <v>INTELIGENCIA EMPRESARIAL</v>
          </cell>
          <cell r="C3707" t="str">
            <v>Optativa</v>
          </cell>
          <cell r="D3707" t="str">
            <v> UNID. ACAD. DE CIÊNCIAS CONTÁBEIS</v>
          </cell>
          <cell r="E3707">
            <v>4</v>
          </cell>
          <cell r="F3707">
            <v>60</v>
          </cell>
          <cell r="G3707">
            <v>2009</v>
          </cell>
        </row>
        <row r="3708">
          <cell r="A3708">
            <v>3103121</v>
          </cell>
          <cell r="B3708" t="str">
            <v>GOVERNO ELETRONICO</v>
          </cell>
          <cell r="C3708" t="str">
            <v>Optativa</v>
          </cell>
          <cell r="D3708" t="str">
            <v> UNID. ACAD. DE CIÊNCIAS CONTÁBEIS</v>
          </cell>
          <cell r="E3708">
            <v>4</v>
          </cell>
          <cell r="F3708">
            <v>60</v>
          </cell>
          <cell r="G3708">
            <v>2009</v>
          </cell>
        </row>
        <row r="3709">
          <cell r="A3709">
            <v>3103122</v>
          </cell>
          <cell r="B3709" t="str">
            <v>CONTABILIDADE INTERMEDIARIA I</v>
          </cell>
          <cell r="C3709" t="str">
            <v>Obrigatória</v>
          </cell>
          <cell r="D3709" t="str">
            <v> UNID. ACAD. DE CIÊNCIAS CONTÁBEIS</v>
          </cell>
          <cell r="E3709">
            <v>4</v>
          </cell>
          <cell r="F3709">
            <v>60</v>
          </cell>
          <cell r="G3709">
            <v>2016</v>
          </cell>
        </row>
        <row r="3710">
          <cell r="A3710">
            <v>3103123</v>
          </cell>
          <cell r="B3710" t="str">
            <v>CONTABILIDADE E GESTAO AMBIENTAL</v>
          </cell>
          <cell r="C3710" t="str">
            <v>Obrigatória</v>
          </cell>
          <cell r="D3710" t="str">
            <v> UNID. ACAD. DE CIÊNCIAS CONTÁBEIS</v>
          </cell>
          <cell r="E3710">
            <v>2</v>
          </cell>
          <cell r="F3710">
            <v>30</v>
          </cell>
          <cell r="G3710">
            <v>2016</v>
          </cell>
        </row>
        <row r="3711">
          <cell r="A3711">
            <v>3103124</v>
          </cell>
          <cell r="B3711" t="str">
            <v>CONTABILIDADE INTERMEDIARIA II</v>
          </cell>
          <cell r="C3711" t="str">
            <v>Obrigatória</v>
          </cell>
          <cell r="D3711" t="str">
            <v> UNID. ACAD. DE CIÊNCIAS CONTÁBEIS</v>
          </cell>
          <cell r="E3711">
            <v>4</v>
          </cell>
          <cell r="F3711">
            <v>60</v>
          </cell>
          <cell r="G3711">
            <v>2016</v>
          </cell>
        </row>
        <row r="3712">
          <cell r="A3712">
            <v>3103125</v>
          </cell>
          <cell r="B3712" t="str">
            <v>HISTORIA DO PENSAMENTO CONTABIL</v>
          </cell>
          <cell r="C3712" t="str">
            <v>Obrigatória</v>
          </cell>
          <cell r="D3712" t="str">
            <v> UNID. ACAD. DE CIÊNCIAS CONTÁBEIS</v>
          </cell>
          <cell r="E3712">
            <v>2</v>
          </cell>
          <cell r="F3712">
            <v>30</v>
          </cell>
          <cell r="G3712">
            <v>2016</v>
          </cell>
        </row>
        <row r="3713">
          <cell r="A3713">
            <v>3103126</v>
          </cell>
          <cell r="B3713" t="str">
            <v>DIREITO FINANCEIRO E TRIBUTARIO</v>
          </cell>
          <cell r="C3713" t="str">
            <v>Obrigatória</v>
          </cell>
          <cell r="D3713" t="str">
            <v> UNID. ACAD. DE CIÊNCIAS CONTÁBEIS</v>
          </cell>
          <cell r="E3713">
            <v>4</v>
          </cell>
          <cell r="F3713">
            <v>60</v>
          </cell>
          <cell r="G3713">
            <v>2016</v>
          </cell>
        </row>
        <row r="3714">
          <cell r="A3714">
            <v>3103127</v>
          </cell>
          <cell r="B3714" t="str">
            <v>GESTAO DE FINANCAS PUBLICAS</v>
          </cell>
          <cell r="C3714" t="str">
            <v>Obrigatória</v>
          </cell>
          <cell r="D3714" t="str">
            <v> UNID. ACAD. DE CIÊNCIAS CONTÁBEIS</v>
          </cell>
          <cell r="E3714">
            <v>2</v>
          </cell>
          <cell r="F3714">
            <v>30</v>
          </cell>
          <cell r="G3714">
            <v>2016</v>
          </cell>
        </row>
        <row r="3715">
          <cell r="A3715">
            <v>3103128</v>
          </cell>
          <cell r="B3715" t="str">
            <v>CONTABILIDADE SOCIETARIA</v>
          </cell>
          <cell r="C3715" t="str">
            <v>Obrigatória</v>
          </cell>
          <cell r="D3715" t="str">
            <v> UNID. ACAD. DE CIÊNCIAS CONTÁBEIS</v>
          </cell>
          <cell r="E3715">
            <v>4</v>
          </cell>
          <cell r="F3715">
            <v>60</v>
          </cell>
          <cell r="G3715">
            <v>2016</v>
          </cell>
        </row>
        <row r="3716">
          <cell r="A3716">
            <v>3103129</v>
          </cell>
          <cell r="B3716" t="str">
            <v>DIREITO DO TRABALHO E PREVIDENCIARIO</v>
          </cell>
          <cell r="C3716" t="str">
            <v>Obrigatória</v>
          </cell>
          <cell r="D3716" t="str">
            <v> UNID. ACAD. DE CIÊNCIAS CONTÁBEIS</v>
          </cell>
          <cell r="E3716">
            <v>4</v>
          </cell>
          <cell r="F3716">
            <v>60</v>
          </cell>
          <cell r="G3716">
            <v>2016</v>
          </cell>
        </row>
        <row r="3717">
          <cell r="A3717">
            <v>3103130</v>
          </cell>
          <cell r="B3717" t="str">
            <v>ORCAMENTO GOVERNAMENTAL</v>
          </cell>
          <cell r="C3717" t="str">
            <v>Obrigatória</v>
          </cell>
          <cell r="D3717" t="str">
            <v> UNID. ACAD. DE CIÊNCIAS CONTÁBEIS</v>
          </cell>
          <cell r="E3717">
            <v>4</v>
          </cell>
          <cell r="F3717">
            <v>60</v>
          </cell>
          <cell r="G3717">
            <v>2016</v>
          </cell>
        </row>
        <row r="3718">
          <cell r="A3718">
            <v>3103131</v>
          </cell>
          <cell r="B3718" t="str">
            <v>PLANEJAMENTO E CONTABILIDADE TRIBUTARIA</v>
          </cell>
          <cell r="C3718" t="str">
            <v>Obrigatória</v>
          </cell>
          <cell r="D3718" t="str">
            <v> UNID. ACAD. DE CIÊNCIAS CONTÁBEIS</v>
          </cell>
          <cell r="E3718">
            <v>4</v>
          </cell>
          <cell r="F3718">
            <v>60</v>
          </cell>
          <cell r="G3718">
            <v>2016</v>
          </cell>
        </row>
        <row r="3719">
          <cell r="A3719">
            <v>3103132</v>
          </cell>
          <cell r="B3719" t="str">
            <v>LABORATÓRIO DE PRÁTICA I - FISCAL</v>
          </cell>
          <cell r="C3719" t="str">
            <v>Obrigatória</v>
          </cell>
          <cell r="D3719" t="str">
            <v> UNID. ACAD. DE CIÊNCIAS CONTÁBEIS</v>
          </cell>
          <cell r="E3719">
            <v>4</v>
          </cell>
          <cell r="F3719">
            <v>60</v>
          </cell>
          <cell r="G3719">
            <v>2016</v>
          </cell>
        </row>
        <row r="3720">
          <cell r="A3720">
            <v>3103133</v>
          </cell>
          <cell r="B3720" t="str">
            <v>ANALISE DE CUSTOS</v>
          </cell>
          <cell r="C3720" t="str">
            <v>Obrigatória</v>
          </cell>
          <cell r="D3720" t="str">
            <v> UNID. ACAD. DE CIÊNCIAS CONTÁBEIS</v>
          </cell>
          <cell r="E3720">
            <v>4</v>
          </cell>
          <cell r="F3720">
            <v>60</v>
          </cell>
          <cell r="G3720">
            <v>2016</v>
          </cell>
        </row>
        <row r="3721">
          <cell r="A3721">
            <v>3103134</v>
          </cell>
          <cell r="B3721" t="str">
            <v>AUDITORIA CONTABIL</v>
          </cell>
          <cell r="C3721" t="str">
            <v>Obrigatória</v>
          </cell>
          <cell r="D3721" t="str">
            <v> UNID. ACAD. DE CIÊNCIAS CONTÁBEIS</v>
          </cell>
          <cell r="E3721">
            <v>4</v>
          </cell>
          <cell r="F3721">
            <v>60</v>
          </cell>
          <cell r="G3721">
            <v>2016</v>
          </cell>
        </row>
        <row r="3722">
          <cell r="A3722">
            <v>3103135</v>
          </cell>
          <cell r="B3722" t="str">
            <v>CONTABILIDADE GOVERNAMENTAL</v>
          </cell>
          <cell r="C3722" t="str">
            <v>Obrigatória</v>
          </cell>
          <cell r="D3722" t="str">
            <v> UNID. ACAD. DE CIÊNCIAS CONTÁBEIS</v>
          </cell>
          <cell r="E3722">
            <v>4</v>
          </cell>
          <cell r="F3722">
            <v>60</v>
          </cell>
          <cell r="G3722">
            <v>2016</v>
          </cell>
        </row>
        <row r="3723">
          <cell r="A3723">
            <v>3103136</v>
          </cell>
          <cell r="B3723" t="str">
            <v>LABORATÓRIO DE PRÁTICA II - PESSOAL</v>
          </cell>
          <cell r="C3723" t="str">
            <v>Obrigatória</v>
          </cell>
          <cell r="D3723" t="str">
            <v> UNID. ACAD. DE CIÊNCIAS CONTÁBEIS</v>
          </cell>
          <cell r="E3723">
            <v>4</v>
          </cell>
          <cell r="F3723">
            <v>60</v>
          </cell>
          <cell r="G3723">
            <v>2016</v>
          </cell>
        </row>
        <row r="3724">
          <cell r="A3724">
            <v>3103137</v>
          </cell>
          <cell r="B3724" t="str">
            <v>AUDITORIA OPERACIONAL E DE GESTAO</v>
          </cell>
          <cell r="C3724" t="str">
            <v>Obrigatória</v>
          </cell>
          <cell r="D3724" t="str">
            <v> UNID. ACAD. DE CIÊNCIAS CONTÁBEIS</v>
          </cell>
          <cell r="E3724">
            <v>2</v>
          </cell>
          <cell r="F3724">
            <v>30</v>
          </cell>
          <cell r="G3724">
            <v>2016</v>
          </cell>
        </row>
        <row r="3725">
          <cell r="A3725">
            <v>3103138</v>
          </cell>
          <cell r="B3725" t="str">
            <v>FINANCAS CORPORATIVAS I</v>
          </cell>
          <cell r="C3725" t="str">
            <v>Obrigatória</v>
          </cell>
          <cell r="D3725" t="str">
            <v> UNID. ACAD. DE CIÊNCIAS CONTÁBEIS</v>
          </cell>
          <cell r="E3725">
            <v>4</v>
          </cell>
          <cell r="F3725">
            <v>60</v>
          </cell>
          <cell r="G3725">
            <v>2016</v>
          </cell>
        </row>
        <row r="3726">
          <cell r="A3726">
            <v>3103139</v>
          </cell>
          <cell r="B3726" t="str">
            <v>SISTEMAS DE INFORMACOES GERENCIAIS</v>
          </cell>
          <cell r="C3726" t="str">
            <v>Obrigatória</v>
          </cell>
          <cell r="D3726" t="str">
            <v> UNID. ACAD. DE CIÊNCIAS CONTÁBEIS</v>
          </cell>
          <cell r="E3726">
            <v>2</v>
          </cell>
          <cell r="F3726">
            <v>30</v>
          </cell>
          <cell r="G3726">
            <v>2016</v>
          </cell>
        </row>
        <row r="3727">
          <cell r="A3727">
            <v>3103140</v>
          </cell>
          <cell r="B3727" t="str">
            <v>LABORATÓRIO DE PRÁTICA III - CONT. FIN.</v>
          </cell>
          <cell r="C3727" t="str">
            <v>Obrigatória</v>
          </cell>
          <cell r="D3727" t="str">
            <v> UNID. ACAD. DE CIÊNCIAS CONTÁBEIS</v>
          </cell>
          <cell r="E3727">
            <v>4</v>
          </cell>
          <cell r="F3727">
            <v>60</v>
          </cell>
          <cell r="G3727">
            <v>2016</v>
          </cell>
        </row>
        <row r="3728">
          <cell r="A3728">
            <v>3103141</v>
          </cell>
          <cell r="B3728" t="str">
            <v>ESTAGIO SUPERVISIONADO I</v>
          </cell>
          <cell r="C3728" t="str">
            <v>Complementar</v>
          </cell>
          <cell r="D3728" t="str">
            <v> UNID. ACAD. DE CIÊNCIAS CONTÁBEIS</v>
          </cell>
          <cell r="E3728">
            <v>6</v>
          </cell>
          <cell r="F3728">
            <v>90</v>
          </cell>
          <cell r="G3728">
            <v>2016</v>
          </cell>
        </row>
        <row r="3729">
          <cell r="A3729">
            <v>3103142</v>
          </cell>
          <cell r="B3729" t="str">
            <v>TÓPICOS CONTEMPORÂNEOS</v>
          </cell>
          <cell r="C3729" t="str">
            <v>Obrigatória</v>
          </cell>
          <cell r="D3729" t="str">
            <v> UNID. ACAD. DE CIÊNCIAS CONTÁBEIS</v>
          </cell>
          <cell r="E3729">
            <v>4</v>
          </cell>
          <cell r="F3729">
            <v>60</v>
          </cell>
          <cell r="G3729">
            <v>2016</v>
          </cell>
        </row>
        <row r="3730">
          <cell r="A3730">
            <v>3103143</v>
          </cell>
          <cell r="B3730" t="str">
            <v>NOCOES SOBRE GESTAO ATUARIAL</v>
          </cell>
          <cell r="C3730" t="str">
            <v>Obrigatória</v>
          </cell>
          <cell r="D3730" t="str">
            <v> UNID. ACAD. DE CIÊNCIAS CONTÁBEIS</v>
          </cell>
          <cell r="E3730">
            <v>4</v>
          </cell>
          <cell r="F3730">
            <v>60</v>
          </cell>
          <cell r="G3730">
            <v>2016</v>
          </cell>
        </row>
        <row r="3731">
          <cell r="A3731">
            <v>3103144</v>
          </cell>
          <cell r="B3731" t="str">
            <v>LABORATÓRIO DE PRÁTICA IV - AUD. CONT.</v>
          </cell>
          <cell r="C3731" t="str">
            <v>Obrigatória</v>
          </cell>
          <cell r="D3731" t="str">
            <v> UNID. ACAD. DE CIÊNCIAS CONTÁBEIS</v>
          </cell>
          <cell r="E3731">
            <v>4</v>
          </cell>
          <cell r="F3731">
            <v>60</v>
          </cell>
          <cell r="G3731">
            <v>2016</v>
          </cell>
        </row>
        <row r="3732">
          <cell r="A3732">
            <v>3103145</v>
          </cell>
          <cell r="B3732" t="str">
            <v>ESTAGIO SUPERVISIONADO II</v>
          </cell>
          <cell r="C3732" t="str">
            <v>Complementar</v>
          </cell>
          <cell r="D3732" t="str">
            <v> UNID. ACAD. DE CIÊNCIAS CONTÁBEIS</v>
          </cell>
          <cell r="E3732">
            <v>8</v>
          </cell>
          <cell r="F3732">
            <v>120</v>
          </cell>
          <cell r="G3732">
            <v>2016</v>
          </cell>
        </row>
        <row r="3733">
          <cell r="A3733">
            <v>3103146</v>
          </cell>
          <cell r="B3733" t="str">
            <v>TRABALHO DE CURSO</v>
          </cell>
          <cell r="C3733" t="str">
            <v>Complementar</v>
          </cell>
          <cell r="D3733" t="str">
            <v> UNID. ACAD. DE CIÊNCIAS CONTÁBEIS</v>
          </cell>
          <cell r="E3733">
            <v>8</v>
          </cell>
          <cell r="F3733">
            <v>120</v>
          </cell>
          <cell r="G3733">
            <v>2016</v>
          </cell>
        </row>
        <row r="3734">
          <cell r="A3734">
            <v>3103147</v>
          </cell>
          <cell r="B3734" t="str">
            <v>PERICIA E ARBITRAGEM</v>
          </cell>
          <cell r="C3734" t="str">
            <v>Obrigatória</v>
          </cell>
          <cell r="D3734" t="str">
            <v> UNID. ACAD. DE CIÊNCIAS CONTÁBEIS</v>
          </cell>
          <cell r="E3734">
            <v>4</v>
          </cell>
          <cell r="F3734">
            <v>60</v>
          </cell>
          <cell r="G3734">
            <v>2016</v>
          </cell>
        </row>
        <row r="3735">
          <cell r="A3735">
            <v>3103148</v>
          </cell>
          <cell r="B3735" t="str">
            <v>ETICA E LEGISLACAO PROFISSIONAL</v>
          </cell>
          <cell r="C3735" t="str">
            <v>Obrigatória</v>
          </cell>
          <cell r="D3735" t="str">
            <v> UNID. ACAD. DE CIÊNCIAS CONTÁBEIS</v>
          </cell>
          <cell r="E3735">
            <v>2</v>
          </cell>
          <cell r="F3735">
            <v>30</v>
          </cell>
          <cell r="G3735">
            <v>2016</v>
          </cell>
        </row>
        <row r="3736">
          <cell r="A3736">
            <v>3103149</v>
          </cell>
          <cell r="B3736" t="str">
            <v>METODOLOGIAS E TEC DE PESQ CIENTIFICA</v>
          </cell>
          <cell r="C3736" t="str">
            <v>Complementar</v>
          </cell>
          <cell r="D3736" t="str">
            <v> UNID. ACAD. DE CIÊNCIAS CONTÁBEIS</v>
          </cell>
          <cell r="E3736">
            <v>4</v>
          </cell>
          <cell r="F3736">
            <v>60</v>
          </cell>
          <cell r="G3736">
            <v>2016</v>
          </cell>
        </row>
        <row r="3737">
          <cell r="A3737">
            <v>3103150</v>
          </cell>
          <cell r="B3737" t="str">
            <v>CONTABILIDADE APLICADA AO AGRONEGOCIO</v>
          </cell>
          <cell r="C3737" t="str">
            <v>Optativa</v>
          </cell>
          <cell r="D3737" t="str">
            <v> UNID. ACAD. DE CIÊNCIAS CONTÁBEIS</v>
          </cell>
          <cell r="E3737">
            <v>2</v>
          </cell>
          <cell r="F3737">
            <v>30</v>
          </cell>
          <cell r="G3737">
            <v>2016</v>
          </cell>
        </row>
        <row r="3738">
          <cell r="A3738">
            <v>3103151</v>
          </cell>
          <cell r="B3738" t="str">
            <v>CONTAB.APLIC.AS ENTIDADES DE INTER SOCIA</v>
          </cell>
          <cell r="C3738" t="str">
            <v>Optativa</v>
          </cell>
          <cell r="D3738" t="str">
            <v> UNID. ACAD. DE CIÊNCIAS CONTÁBEIS</v>
          </cell>
          <cell r="E3738">
            <v>2</v>
          </cell>
          <cell r="F3738">
            <v>30</v>
          </cell>
          <cell r="G3738">
            <v>2016</v>
          </cell>
        </row>
        <row r="3739">
          <cell r="A3739">
            <v>3103152</v>
          </cell>
          <cell r="B3739" t="str">
            <v>CONTAB.APLIC.AS INSTITUICOES FINANCEIRAS</v>
          </cell>
          <cell r="C3739" t="str">
            <v>Optativa</v>
          </cell>
          <cell r="D3739" t="str">
            <v> UNID. ACAD. DE CIÊNCIAS CONTÁBEIS</v>
          </cell>
          <cell r="E3739">
            <v>2</v>
          </cell>
          <cell r="F3739">
            <v>30</v>
          </cell>
          <cell r="G3739">
            <v>2016</v>
          </cell>
        </row>
        <row r="3740">
          <cell r="A3740">
            <v>3103153</v>
          </cell>
          <cell r="B3740" t="str">
            <v>FINANCAS CORPORATIVAS II</v>
          </cell>
          <cell r="C3740" t="str">
            <v>Optativa</v>
          </cell>
          <cell r="D3740" t="str">
            <v> UNID. ACAD. DE CIÊNCIAS CONTÁBEIS</v>
          </cell>
          <cell r="E3740">
            <v>4</v>
          </cell>
          <cell r="F3740">
            <v>60</v>
          </cell>
          <cell r="G3740">
            <v>2016</v>
          </cell>
        </row>
        <row r="3741">
          <cell r="A3741">
            <v>3103154</v>
          </cell>
          <cell r="B3741" t="str">
            <v>ORCAMENTO PUBLICO E PRIVADO</v>
          </cell>
          <cell r="C3741" t="str">
            <v>Optativa</v>
          </cell>
          <cell r="D3741" t="str">
            <v> UNID. ACAD. DE CIÊNCIAS CONTÁBEIS</v>
          </cell>
          <cell r="E3741">
            <v>4</v>
          </cell>
          <cell r="F3741">
            <v>60</v>
          </cell>
          <cell r="G3741">
            <v>2016</v>
          </cell>
        </row>
        <row r="3742">
          <cell r="A3742">
            <v>3103155</v>
          </cell>
          <cell r="B3742" t="str">
            <v>TEORIA DOS AJUSTAMENTOS CONT DO LUCRO</v>
          </cell>
          <cell r="C3742" t="str">
            <v>Optativa</v>
          </cell>
          <cell r="D3742" t="str">
            <v> UNID. ACAD. DE CIÊNCIAS CONTÁBEIS</v>
          </cell>
          <cell r="E3742">
            <v>4</v>
          </cell>
          <cell r="F3742">
            <v>60</v>
          </cell>
          <cell r="G3742">
            <v>2016</v>
          </cell>
        </row>
        <row r="3743">
          <cell r="A3743">
            <v>3103156</v>
          </cell>
          <cell r="B3743" t="str">
            <v>DIREITOS HUMANOS E EDUCACAO INCLUSIVA</v>
          </cell>
          <cell r="C3743" t="str">
            <v>Optativa</v>
          </cell>
          <cell r="D3743" t="str">
            <v> UNID. ACAD. DE CIÊNCIAS CONTÁBEIS</v>
          </cell>
          <cell r="E3743">
            <v>2</v>
          </cell>
          <cell r="F3743">
            <v>30</v>
          </cell>
          <cell r="G3743">
            <v>2016</v>
          </cell>
        </row>
        <row r="3744">
          <cell r="A3744">
            <v>3103157</v>
          </cell>
          <cell r="B3744" t="str">
            <v>COMERCIO EXTERIOR</v>
          </cell>
          <cell r="C3744" t="str">
            <v>Optativa</v>
          </cell>
          <cell r="D3744" t="str">
            <v> UNID. ACAD. DE CIÊNCIAS CONTÁBEIS</v>
          </cell>
          <cell r="E3744">
            <v>4</v>
          </cell>
          <cell r="F3744">
            <v>60</v>
          </cell>
          <cell r="G3744">
            <v>2016</v>
          </cell>
        </row>
        <row r="3745">
          <cell r="A3745">
            <v>3103158</v>
          </cell>
          <cell r="B3745" t="str">
            <v>ECONOMIA BRASILEIRA CONTEMPORANEA</v>
          </cell>
          <cell r="C3745" t="str">
            <v>Optativa</v>
          </cell>
          <cell r="D3745" t="str">
            <v> UNID. ACAD. DE CIÊNCIAS CONTÁBEIS</v>
          </cell>
          <cell r="E3745">
            <v>4</v>
          </cell>
          <cell r="F3745">
            <v>60</v>
          </cell>
          <cell r="G3745">
            <v>2016</v>
          </cell>
        </row>
        <row r="3746">
          <cell r="A3746">
            <v>3103159</v>
          </cell>
          <cell r="B3746" t="str">
            <v>ECONOMIA INTERNACIONAL</v>
          </cell>
          <cell r="C3746" t="str">
            <v>Optativa</v>
          </cell>
          <cell r="D3746" t="str">
            <v> UNID. ACAD. DE CIÊNCIAS CONTÁBEIS</v>
          </cell>
          <cell r="E3746">
            <v>4</v>
          </cell>
          <cell r="F3746">
            <v>60</v>
          </cell>
          <cell r="G3746">
            <v>2016</v>
          </cell>
        </row>
        <row r="3747">
          <cell r="A3747">
            <v>3103160</v>
          </cell>
          <cell r="B3747" t="str">
            <v>FERRAMENTAS DE GESTAO AMBIENTAL</v>
          </cell>
          <cell r="C3747" t="str">
            <v>Optativa</v>
          </cell>
          <cell r="D3747" t="str">
            <v> UNID. ACAD. DE CIÊNCIAS CONTÁBEIS</v>
          </cell>
          <cell r="E3747">
            <v>4</v>
          </cell>
          <cell r="F3747">
            <v>60</v>
          </cell>
          <cell r="G3747">
            <v>2016</v>
          </cell>
        </row>
        <row r="3748">
          <cell r="A3748">
            <v>3103161</v>
          </cell>
          <cell r="B3748" t="str">
            <v>INICIACAO A DOCENCIA NO ENSINO SUPERIOR</v>
          </cell>
          <cell r="C3748" t="str">
            <v>Optativa</v>
          </cell>
          <cell r="D3748" t="str">
            <v> UNID. ACAD. DE CIÊNCIAS CONTÁBEIS</v>
          </cell>
          <cell r="E3748">
            <v>4</v>
          </cell>
          <cell r="F3748">
            <v>60</v>
          </cell>
          <cell r="G3748">
            <v>2016</v>
          </cell>
        </row>
        <row r="3749">
          <cell r="A3749">
            <v>3103162</v>
          </cell>
          <cell r="B3749" t="str">
            <v>LIBRAS</v>
          </cell>
          <cell r="C3749" t="str">
            <v>Optativa</v>
          </cell>
          <cell r="D3749" t="str">
            <v> UNID. ACAD. DE CIÊNCIAS CONTÁBEIS</v>
          </cell>
          <cell r="E3749">
            <v>4</v>
          </cell>
          <cell r="F3749">
            <v>60</v>
          </cell>
          <cell r="G3749">
            <v>2016</v>
          </cell>
        </row>
        <row r="3750">
          <cell r="A3750">
            <v>3103163</v>
          </cell>
          <cell r="B3750" t="str">
            <v>HIST DA AFRICA E DA CULT AFRO-BRASILEIRA</v>
          </cell>
          <cell r="C3750" t="str">
            <v>Optativa</v>
          </cell>
          <cell r="D3750" t="str">
            <v> UNID. ACAD. DE CIÊNCIAS CONTÁBEIS</v>
          </cell>
          <cell r="E3750">
            <v>2</v>
          </cell>
          <cell r="F3750">
            <v>30</v>
          </cell>
          <cell r="G3750">
            <v>2016</v>
          </cell>
        </row>
        <row r="3751">
          <cell r="A3751">
            <v>3103164</v>
          </cell>
          <cell r="B3751" t="str">
            <v>HISTORIA E CULTURA INDIGENA BRASILEIRA</v>
          </cell>
          <cell r="C3751" t="str">
            <v>Optativa</v>
          </cell>
          <cell r="D3751" t="str">
            <v> UNID. ACAD. DE CIÊNCIAS CONTÁBEIS</v>
          </cell>
          <cell r="E3751">
            <v>2</v>
          </cell>
          <cell r="F3751">
            <v>30</v>
          </cell>
          <cell r="G3751">
            <v>2016</v>
          </cell>
        </row>
        <row r="3752">
          <cell r="A3752">
            <v>3103165</v>
          </cell>
          <cell r="B3752" t="str">
            <v>ATIVIDADESComplementarES FLEXIVEIS</v>
          </cell>
          <cell r="C3752" t="str">
            <v>Complementar</v>
          </cell>
          <cell r="D3752" t="str">
            <v> UNID. ACAD. DE CIÊNCIAS CONTÁBEIS</v>
          </cell>
          <cell r="E3752">
            <v>20</v>
          </cell>
          <cell r="F3752">
            <v>300</v>
          </cell>
          <cell r="G3752">
            <v>2016</v>
          </cell>
        </row>
        <row r="3753">
          <cell r="A3753">
            <v>3103166</v>
          </cell>
          <cell r="B3753" t="str">
            <v>TECNICAS DE NEGOCIACAO</v>
          </cell>
          <cell r="C3753" t="str">
            <v>Optativa</v>
          </cell>
          <cell r="D3753" t="str">
            <v> UNID. ACAD. DE CIÊNCIAS CONTÁBEIS</v>
          </cell>
          <cell r="E3753">
            <v>4</v>
          </cell>
          <cell r="F3753">
            <v>60</v>
          </cell>
          <cell r="G3753">
            <v>2009</v>
          </cell>
        </row>
        <row r="3754">
          <cell r="A3754">
            <v>3103167</v>
          </cell>
          <cell r="B3754" t="str">
            <v>ADMINISTRACAO DE MICRO E PEQ EMPRESAS</v>
          </cell>
          <cell r="C3754" t="str">
            <v>Optativa</v>
          </cell>
          <cell r="D3754" t="str">
            <v> UNID. ACAD. DE CIÊNCIAS CONTÁBEIS</v>
          </cell>
          <cell r="E3754">
            <v>4</v>
          </cell>
          <cell r="F3754">
            <v>60</v>
          </cell>
          <cell r="G3754">
            <v>2009</v>
          </cell>
        </row>
        <row r="3755">
          <cell r="A3755">
            <v>3103168</v>
          </cell>
          <cell r="B3755" t="str">
            <v>ORCAMENTO PUBLICO E PRIVADO</v>
          </cell>
          <cell r="C3755" t="str">
            <v>Optativa</v>
          </cell>
          <cell r="D3755" t="str">
            <v> UNID. ACAD. DE CIÊNCIAS CONTÁBEIS</v>
          </cell>
          <cell r="E3755">
            <v>4</v>
          </cell>
          <cell r="F3755">
            <v>60</v>
          </cell>
          <cell r="G3755">
            <v>2009</v>
          </cell>
        </row>
        <row r="3756">
          <cell r="A3756">
            <v>3103169</v>
          </cell>
          <cell r="B3756" t="str">
            <v>PESQUISA E DESENVOLVIMENTO DE PRODUTOS</v>
          </cell>
          <cell r="C3756" t="str">
            <v>Optativa</v>
          </cell>
          <cell r="D3756" t="str">
            <v> UNID. ACAD. DE CIÊNCIAS CONTÁBEIS</v>
          </cell>
          <cell r="E3756">
            <v>4</v>
          </cell>
          <cell r="F3756">
            <v>60</v>
          </cell>
          <cell r="G3756">
            <v>2009</v>
          </cell>
        </row>
        <row r="3757">
          <cell r="A3757">
            <v>4101003</v>
          </cell>
          <cell r="B3757" t="str">
            <v>SOCIOLOGIA RURAL</v>
          </cell>
          <cell r="C3757" t="str">
            <v>Obrigatória</v>
          </cell>
          <cell r="D3757" t="str">
            <v> UNID. ACAD. DE MEDICINA VETERINÁRIA</v>
          </cell>
          <cell r="E3757">
            <v>3</v>
          </cell>
          <cell r="F3757">
            <v>45</v>
          </cell>
          <cell r="G3757">
            <v>2018</v>
          </cell>
        </row>
        <row r="3758">
          <cell r="A3758">
            <v>4101024</v>
          </cell>
          <cell r="B3758" t="str">
            <v>BIOESTATÍSTICA</v>
          </cell>
          <cell r="C3758" t="str">
            <v>Obrigatória</v>
          </cell>
          <cell r="D3758" t="str">
            <v> UNID. ACAD. DE MEDICINA VETERINÁRIA</v>
          </cell>
          <cell r="E3758">
            <v>4</v>
          </cell>
          <cell r="F3758">
            <v>60</v>
          </cell>
          <cell r="G3758">
            <v>2018</v>
          </cell>
        </row>
        <row r="3759">
          <cell r="A3759">
            <v>4101041</v>
          </cell>
          <cell r="B3759" t="str">
            <v>NUTRICAO ANIMAL</v>
          </cell>
          <cell r="C3759" t="str">
            <v>Obrigatória</v>
          </cell>
          <cell r="D3759" t="str">
            <v> UNID. ACAD. DE MEDICINA VETERINÁRIA</v>
          </cell>
          <cell r="E3759">
            <v>4</v>
          </cell>
          <cell r="F3759">
            <v>60</v>
          </cell>
          <cell r="G3759">
            <v>2018</v>
          </cell>
        </row>
        <row r="3760">
          <cell r="A3760">
            <v>4101049</v>
          </cell>
          <cell r="B3760" t="str">
            <v>SEMIOLOGIA VETERINARIA</v>
          </cell>
          <cell r="C3760" t="str">
            <v>Obrigatória</v>
          </cell>
          <cell r="D3760" t="str">
            <v> UNID. ACAD. DE MEDICINA VETERINÁRIA</v>
          </cell>
          <cell r="E3760">
            <v>4</v>
          </cell>
          <cell r="F3760">
            <v>60</v>
          </cell>
          <cell r="G3760">
            <v>2018</v>
          </cell>
        </row>
        <row r="3761">
          <cell r="A3761">
            <v>4101070</v>
          </cell>
          <cell r="B3761" t="str">
            <v>MEDICINA VETERINARIA LEGAL</v>
          </cell>
          <cell r="C3761" t="str">
            <v>Optativa</v>
          </cell>
          <cell r="D3761" t="str">
            <v> UNID. ACAD. DE MEDICINA VETERINÁRIA</v>
          </cell>
          <cell r="E3761">
            <v>2</v>
          </cell>
          <cell r="F3761">
            <v>30</v>
          </cell>
          <cell r="G3761">
            <v>2018</v>
          </cell>
        </row>
        <row r="3762">
          <cell r="A3762">
            <v>4101072</v>
          </cell>
          <cell r="B3762" t="str">
            <v>EDUCAÇÃO SANITÁRIA</v>
          </cell>
          <cell r="C3762" t="str">
            <v>Optativa</v>
          </cell>
          <cell r="D3762" t="str">
            <v> UNID. ACAD. DE MEDICINA VETERINÁRIA</v>
          </cell>
          <cell r="E3762">
            <v>4</v>
          </cell>
          <cell r="F3762">
            <v>60</v>
          </cell>
          <cell r="G3762">
            <v>2018</v>
          </cell>
        </row>
        <row r="3763">
          <cell r="A3763">
            <v>4101078</v>
          </cell>
          <cell r="B3763" t="str">
            <v>MICROBIOLOGIA GERAL</v>
          </cell>
          <cell r="C3763" t="str">
            <v>Obrigatória</v>
          </cell>
          <cell r="D3763" t="str">
            <v> UNID. ACAD. DE MEDICINA VETERINÁRIA</v>
          </cell>
          <cell r="E3763">
            <v>4</v>
          </cell>
          <cell r="F3763">
            <v>60</v>
          </cell>
          <cell r="G3763">
            <v>2018</v>
          </cell>
        </row>
        <row r="3764">
          <cell r="A3764">
            <v>4101081</v>
          </cell>
          <cell r="B3764" t="str">
            <v>DEONTOLOGIA</v>
          </cell>
          <cell r="C3764" t="str">
            <v>Obrigatória</v>
          </cell>
          <cell r="D3764" t="str">
            <v> UNID. ACAD. DE MEDICINA VETERINÁRIA</v>
          </cell>
          <cell r="E3764">
            <v>2</v>
          </cell>
          <cell r="F3764">
            <v>30</v>
          </cell>
          <cell r="G3764">
            <v>2018</v>
          </cell>
        </row>
        <row r="3765">
          <cell r="A3765">
            <v>4101096</v>
          </cell>
          <cell r="B3765" t="str">
            <v>FARMACOLOGIA VETERINARIA</v>
          </cell>
          <cell r="C3765" t="str">
            <v>Obrigatória</v>
          </cell>
          <cell r="D3765" t="str">
            <v> UNID. ACAD. DE MEDICINA VETERINÁRIA</v>
          </cell>
          <cell r="E3765">
            <v>4</v>
          </cell>
          <cell r="F3765">
            <v>60</v>
          </cell>
          <cell r="G3765">
            <v>2018</v>
          </cell>
        </row>
        <row r="3766">
          <cell r="A3766">
            <v>4101100</v>
          </cell>
          <cell r="B3766" t="str">
            <v>PATOLOGIA CIRURG VETERINARIA</v>
          </cell>
          <cell r="C3766" t="str">
            <v>Obrigatória</v>
          </cell>
          <cell r="D3766" t="str">
            <v> UNID. ACAD. DE MEDICINA VETERINÁRIA</v>
          </cell>
          <cell r="E3766">
            <v>4</v>
          </cell>
          <cell r="F3766">
            <v>60</v>
          </cell>
          <cell r="G3766">
            <v>2018</v>
          </cell>
        </row>
        <row r="3767">
          <cell r="A3767">
            <v>4101114</v>
          </cell>
          <cell r="B3767" t="str">
            <v>QUÍMICA BIOLÓGICA</v>
          </cell>
          <cell r="C3767" t="str">
            <v>Obrigatória</v>
          </cell>
          <cell r="D3767" t="str">
            <v> UNID. ACAD. DE MEDICINA VETERINÁRIA</v>
          </cell>
          <cell r="E3767">
            <v>3</v>
          </cell>
          <cell r="F3767">
            <v>45</v>
          </cell>
          <cell r="G3767">
            <v>2002</v>
          </cell>
        </row>
        <row r="3768">
          <cell r="A3768">
            <v>4101115</v>
          </cell>
          <cell r="B3768" t="str">
            <v>INTROD. A BIOLOGIA MOLECULAR E CELULAR</v>
          </cell>
          <cell r="C3768" t="str">
            <v>Obrigatória</v>
          </cell>
          <cell r="D3768" t="str">
            <v> UNID. ACAD. DE MEDICINA VETERINÁRIA</v>
          </cell>
          <cell r="E3768">
            <v>3</v>
          </cell>
          <cell r="F3768">
            <v>45</v>
          </cell>
          <cell r="G3768">
            <v>2002</v>
          </cell>
        </row>
        <row r="3769">
          <cell r="A3769">
            <v>4101116</v>
          </cell>
          <cell r="B3769" t="str">
            <v>ANAT TOPOGRÁFICA DOS ANIM DOMÉSTICOS I</v>
          </cell>
          <cell r="C3769" t="str">
            <v>Obrigatória</v>
          </cell>
          <cell r="D3769" t="str">
            <v> UNID. ACAD. DE MEDICINA VETERINÁRIA</v>
          </cell>
          <cell r="E3769">
            <v>6</v>
          </cell>
          <cell r="F3769">
            <v>90</v>
          </cell>
          <cell r="G3769">
            <v>2002</v>
          </cell>
        </row>
        <row r="3770">
          <cell r="A3770">
            <v>4101117</v>
          </cell>
          <cell r="B3770" t="str">
            <v>BIOQUÍMICA APLIC. À MEDICINA VETERINÁRIA</v>
          </cell>
          <cell r="C3770" t="str">
            <v>Obrigatória</v>
          </cell>
          <cell r="D3770" t="str">
            <v> UNID. ACAD. DE MEDICINA VETERINÁRIA</v>
          </cell>
          <cell r="E3770">
            <v>4</v>
          </cell>
          <cell r="F3770">
            <v>60</v>
          </cell>
          <cell r="G3770">
            <v>2002</v>
          </cell>
        </row>
        <row r="3771">
          <cell r="A3771">
            <v>4101118</v>
          </cell>
          <cell r="B3771" t="str">
            <v>ECOLOGIA</v>
          </cell>
          <cell r="C3771" t="str">
            <v>Obrigatória</v>
          </cell>
          <cell r="D3771" t="str">
            <v> UNID. ACAD. DE MEDICINA VETERINÁRIA</v>
          </cell>
          <cell r="E3771">
            <v>3</v>
          </cell>
          <cell r="F3771">
            <v>45</v>
          </cell>
          <cell r="G3771">
            <v>2002</v>
          </cell>
        </row>
        <row r="3772">
          <cell r="A3772">
            <v>4101119</v>
          </cell>
          <cell r="B3772" t="str">
            <v>METODOLOGIA CIENTÍFICA</v>
          </cell>
          <cell r="C3772" t="str">
            <v>Obrigatória</v>
          </cell>
          <cell r="D3772" t="str">
            <v> UNID. ACAD. DE MEDICINA VETERINÁRIA</v>
          </cell>
          <cell r="E3772">
            <v>3</v>
          </cell>
          <cell r="F3772">
            <v>45</v>
          </cell>
          <cell r="G3772">
            <v>2018</v>
          </cell>
        </row>
        <row r="3773">
          <cell r="A3773">
            <v>4101120</v>
          </cell>
          <cell r="B3773" t="str">
            <v>BIOESTATÍSTICA</v>
          </cell>
          <cell r="C3773" t="str">
            <v>Obrigatória</v>
          </cell>
          <cell r="D3773" t="str">
            <v> UNID. ACAD. DE MEDICINA VETERINÁRIA</v>
          </cell>
          <cell r="E3773">
            <v>3</v>
          </cell>
          <cell r="F3773">
            <v>45</v>
          </cell>
          <cell r="G3773">
            <v>2002</v>
          </cell>
        </row>
        <row r="3774">
          <cell r="A3774">
            <v>4101121</v>
          </cell>
          <cell r="B3774" t="str">
            <v>ANAT TOPOGRÁFICA DOS ANIM DOMÉSTICOS II</v>
          </cell>
          <cell r="C3774" t="str">
            <v>Obrigatória</v>
          </cell>
          <cell r="D3774" t="str">
            <v> UNID. ACAD. DE MEDICINA VETERINÁRIA</v>
          </cell>
          <cell r="E3774">
            <v>4</v>
          </cell>
          <cell r="F3774">
            <v>60</v>
          </cell>
          <cell r="G3774">
            <v>2002</v>
          </cell>
        </row>
        <row r="3775">
          <cell r="A3775">
            <v>4101122</v>
          </cell>
          <cell r="B3775" t="str">
            <v>ESTAGIO SUPERVISIONADO I</v>
          </cell>
          <cell r="C3775" t="str">
            <v>Obrigatória</v>
          </cell>
          <cell r="D3775" t="str">
            <v> UNID. ACAD. DE MEDICINA VETERINÁRIA</v>
          </cell>
          <cell r="E3775">
            <v>2</v>
          </cell>
          <cell r="F3775">
            <v>60</v>
          </cell>
          <cell r="G3775">
            <v>2002</v>
          </cell>
        </row>
        <row r="3776">
          <cell r="A3776">
            <v>4101123</v>
          </cell>
          <cell r="B3776" t="str">
            <v>FARMACOLOGIA</v>
          </cell>
          <cell r="C3776" t="str">
            <v>Obrigatória</v>
          </cell>
          <cell r="D3776" t="str">
            <v> UNID. ACAD. DE MEDICINA VETERINÁRIA</v>
          </cell>
          <cell r="E3776">
            <v>4</v>
          </cell>
          <cell r="F3776">
            <v>60</v>
          </cell>
          <cell r="G3776">
            <v>2002</v>
          </cell>
        </row>
        <row r="3777">
          <cell r="A3777">
            <v>4101124</v>
          </cell>
          <cell r="B3777" t="str">
            <v>BIOCLIMATOLOGIA</v>
          </cell>
          <cell r="C3777" t="str">
            <v>Obrigatória</v>
          </cell>
          <cell r="D3777" t="str">
            <v> UNID. ACAD. DE MEDICINA VETERINÁRIA</v>
          </cell>
          <cell r="E3777">
            <v>2</v>
          </cell>
          <cell r="F3777">
            <v>30</v>
          </cell>
          <cell r="G3777">
            <v>2002</v>
          </cell>
        </row>
        <row r="3778">
          <cell r="A3778">
            <v>4101125</v>
          </cell>
          <cell r="B3778" t="str">
            <v>PARASITOLOGIA VETERINARIA</v>
          </cell>
          <cell r="C3778" t="str">
            <v>Obrigatória</v>
          </cell>
          <cell r="D3778" t="str">
            <v> UNID. ACAD. DE MEDICINA VETERINÁRIA</v>
          </cell>
          <cell r="E3778">
            <v>7</v>
          </cell>
          <cell r="F3778">
            <v>105</v>
          </cell>
          <cell r="G3778">
            <v>2002</v>
          </cell>
        </row>
        <row r="3779">
          <cell r="A3779">
            <v>4101126</v>
          </cell>
          <cell r="B3779" t="str">
            <v>OFICINA INTERDISCIPLINAR I</v>
          </cell>
          <cell r="C3779" t="str">
            <v>Obrigatória</v>
          </cell>
          <cell r="D3779" t="str">
            <v> UNID. ACAD. DE MEDICINA VETERINÁRIA</v>
          </cell>
          <cell r="E3779">
            <v>2</v>
          </cell>
          <cell r="F3779">
            <v>30</v>
          </cell>
          <cell r="G3779">
            <v>2018</v>
          </cell>
        </row>
        <row r="3780">
          <cell r="A3780">
            <v>4101127</v>
          </cell>
          <cell r="B3780" t="str">
            <v>MEIOS E MÉTODOS DE DIAGNÓSTICOS</v>
          </cell>
          <cell r="C3780" t="str">
            <v>Obrigatória</v>
          </cell>
          <cell r="D3780" t="str">
            <v> UNID. ACAD. DE MEDICINA VETERINÁRIA</v>
          </cell>
          <cell r="E3780">
            <v>10</v>
          </cell>
          <cell r="F3780">
            <v>150</v>
          </cell>
          <cell r="G3780">
            <v>2002</v>
          </cell>
        </row>
        <row r="3781">
          <cell r="A3781">
            <v>4101128</v>
          </cell>
          <cell r="B3781" t="str">
            <v>ANESTESIOLOGIA E TEC CIRÚRGICA VETERIN.</v>
          </cell>
          <cell r="C3781" t="str">
            <v>Obrigatória</v>
          </cell>
          <cell r="D3781" t="str">
            <v> UNID. ACAD. DE MEDICINA VETERINÁRIA</v>
          </cell>
          <cell r="E3781">
            <v>7</v>
          </cell>
          <cell r="F3781">
            <v>105</v>
          </cell>
          <cell r="G3781">
            <v>2002</v>
          </cell>
        </row>
        <row r="3782">
          <cell r="A3782">
            <v>4101129</v>
          </cell>
          <cell r="B3782" t="str">
            <v>PAT. E CLÍN. MÉDICA DE CANINOS E FELINOS</v>
          </cell>
          <cell r="C3782" t="str">
            <v>Obrigatória</v>
          </cell>
          <cell r="D3782" t="str">
            <v> UNID. ACAD. DE MEDICINA VETERINÁRIA</v>
          </cell>
          <cell r="E3782">
            <v>8</v>
          </cell>
          <cell r="F3782">
            <v>120</v>
          </cell>
          <cell r="G3782">
            <v>2002</v>
          </cell>
        </row>
        <row r="3783">
          <cell r="A3783">
            <v>4101130</v>
          </cell>
          <cell r="B3783" t="str">
            <v>PAT. E CLÍN. MÉDICA DE EQUÍDEOS E SUÍNOS</v>
          </cell>
          <cell r="C3783" t="str">
            <v>Obrigatória</v>
          </cell>
          <cell r="D3783" t="str">
            <v> UNID. ACAD. DE MEDICINA VETERINÁRIA</v>
          </cell>
          <cell r="E3783">
            <v>8</v>
          </cell>
          <cell r="F3783">
            <v>120</v>
          </cell>
          <cell r="G3783">
            <v>2002</v>
          </cell>
        </row>
        <row r="3784">
          <cell r="A3784">
            <v>4101131</v>
          </cell>
          <cell r="B3784" t="str">
            <v>REPROD.E OBST. DE CANINOS E FELINOS</v>
          </cell>
          <cell r="C3784" t="str">
            <v>Obrigatória</v>
          </cell>
          <cell r="D3784" t="str">
            <v> UNID. ACAD. DE MEDICINA VETERINÁRIA</v>
          </cell>
          <cell r="E3784">
            <v>2</v>
          </cell>
          <cell r="F3784">
            <v>30</v>
          </cell>
          <cell r="G3784">
            <v>2002</v>
          </cell>
        </row>
        <row r="3785">
          <cell r="A3785">
            <v>4101132</v>
          </cell>
          <cell r="B3785" t="str">
            <v>REPROD.E OBST. DE EQUIDEOS E SUINOS</v>
          </cell>
          <cell r="C3785" t="str">
            <v>Obrigatória</v>
          </cell>
          <cell r="D3785" t="str">
            <v> UNID. ACAD. DE MEDICINA VETERINÁRIA</v>
          </cell>
          <cell r="E3785">
            <v>3</v>
          </cell>
          <cell r="F3785">
            <v>45</v>
          </cell>
          <cell r="G3785">
            <v>2002</v>
          </cell>
        </row>
        <row r="3786">
          <cell r="A3786">
            <v>4101133</v>
          </cell>
          <cell r="B3786" t="str">
            <v>PATOLOGIA E CLÍNICA MÉDICA DE RUMINANTES</v>
          </cell>
          <cell r="C3786" t="str">
            <v>Obrigatória</v>
          </cell>
          <cell r="D3786" t="str">
            <v> UNID. ACAD. DE MEDICINA VETERINÁRIA</v>
          </cell>
          <cell r="E3786">
            <v>11</v>
          </cell>
          <cell r="F3786">
            <v>165</v>
          </cell>
          <cell r="G3786">
            <v>2002</v>
          </cell>
        </row>
        <row r="3787">
          <cell r="A3787">
            <v>4101134</v>
          </cell>
          <cell r="B3787" t="str">
            <v>REPRODUCAO E OBSTETRICIA DE RUMINANTES</v>
          </cell>
          <cell r="C3787" t="str">
            <v>Obrigatória</v>
          </cell>
          <cell r="D3787" t="str">
            <v> UNID. ACAD. DE MEDICINA VETERINÁRIA</v>
          </cell>
          <cell r="E3787">
            <v>5</v>
          </cell>
          <cell r="F3787">
            <v>75</v>
          </cell>
          <cell r="G3787">
            <v>2002</v>
          </cell>
        </row>
        <row r="3788">
          <cell r="A3788">
            <v>4101135</v>
          </cell>
          <cell r="B3788" t="str">
            <v>BIOTÉCNICA DA REPRODUÇÃO</v>
          </cell>
          <cell r="C3788" t="str">
            <v>Obrigatória</v>
          </cell>
          <cell r="D3788" t="str">
            <v> UNID. ACAD. DE MEDICINA VETERINÁRIA</v>
          </cell>
          <cell r="E3788">
            <v>3</v>
          </cell>
          <cell r="F3788">
            <v>45</v>
          </cell>
          <cell r="G3788">
            <v>2002</v>
          </cell>
        </row>
        <row r="3789">
          <cell r="A3789">
            <v>4101136</v>
          </cell>
          <cell r="B3789" t="str">
            <v>PATOLOGIA CIRÚRGICA VETERINÁRIA</v>
          </cell>
          <cell r="C3789" t="str">
            <v>Obrigatória</v>
          </cell>
          <cell r="D3789" t="str">
            <v> UNID. ACAD. DE MEDICINA VETERINÁRIA</v>
          </cell>
          <cell r="E3789">
            <v>3</v>
          </cell>
          <cell r="F3789">
            <v>45</v>
          </cell>
          <cell r="G3789">
            <v>2002</v>
          </cell>
        </row>
        <row r="3790">
          <cell r="A3790">
            <v>4101137</v>
          </cell>
          <cell r="B3790" t="str">
            <v>PESQUISA APLICADA</v>
          </cell>
          <cell r="C3790" t="str">
            <v>Obrigatória</v>
          </cell>
          <cell r="D3790" t="str">
            <v> UNID. ACAD. DE MEDICINA VETERINÁRIA</v>
          </cell>
          <cell r="E3790">
            <v>2</v>
          </cell>
          <cell r="F3790">
            <v>30</v>
          </cell>
          <cell r="G3790">
            <v>2018</v>
          </cell>
        </row>
        <row r="3791">
          <cell r="A3791">
            <v>4101138</v>
          </cell>
          <cell r="B3791" t="str">
            <v>PATOLOGIA ANIMAL</v>
          </cell>
          <cell r="C3791" t="str">
            <v>Obrigatória</v>
          </cell>
          <cell r="D3791" t="str">
            <v> UNID. ACAD. DE MEDICINA VETERINÁRIA</v>
          </cell>
          <cell r="E3791">
            <v>5</v>
          </cell>
          <cell r="F3791">
            <v>75</v>
          </cell>
          <cell r="G3791">
            <v>2002</v>
          </cell>
        </row>
        <row r="3792">
          <cell r="A3792">
            <v>4101139</v>
          </cell>
          <cell r="B3792" t="str">
            <v>TEMV - HISTOLOGIA ANIMAL</v>
          </cell>
          <cell r="C3792" t="str">
            <v>Optativa</v>
          </cell>
          <cell r="D3792" t="str">
            <v> UNID. ACAD. DE MEDICINA VETERINÁRIA</v>
          </cell>
          <cell r="E3792">
            <v>4</v>
          </cell>
          <cell r="F3792">
            <v>60</v>
          </cell>
          <cell r="G3792">
            <v>2002</v>
          </cell>
        </row>
        <row r="3793">
          <cell r="A3793">
            <v>4101142</v>
          </cell>
          <cell r="B3793" t="str">
            <v>PRÁTICA HOSPITALAR I</v>
          </cell>
          <cell r="C3793" t="str">
            <v>Optativa</v>
          </cell>
          <cell r="D3793" t="str">
            <v> UNID. ACAD. DE MEDICINA VETERINÁRIA</v>
          </cell>
          <cell r="E3793">
            <v>3</v>
          </cell>
          <cell r="F3793">
            <v>45</v>
          </cell>
          <cell r="G3793">
            <v>2002</v>
          </cell>
        </row>
        <row r="3794">
          <cell r="A3794">
            <v>4101143</v>
          </cell>
          <cell r="B3794" t="str">
            <v>PRÁTICA HOSPITALAR II</v>
          </cell>
          <cell r="C3794" t="str">
            <v>Optativa</v>
          </cell>
          <cell r="D3794" t="str">
            <v> UNID. ACAD. DE MEDICINA VETERINÁRIA</v>
          </cell>
          <cell r="E3794">
            <v>3</v>
          </cell>
          <cell r="F3794">
            <v>45</v>
          </cell>
          <cell r="G3794">
            <v>2002</v>
          </cell>
        </row>
        <row r="3795">
          <cell r="A3795">
            <v>4101145</v>
          </cell>
          <cell r="B3795" t="str">
            <v>DIAGNOSTICO POST-MORTEN</v>
          </cell>
          <cell r="C3795" t="str">
            <v>Optativa</v>
          </cell>
          <cell r="D3795" t="str">
            <v> UNID. ACAD. DE MEDICINA VETERINÁRIA</v>
          </cell>
          <cell r="E3795">
            <v>3</v>
          </cell>
          <cell r="F3795">
            <v>45</v>
          </cell>
          <cell r="G3795">
            <v>2002</v>
          </cell>
        </row>
        <row r="3796">
          <cell r="A3796">
            <v>4101146</v>
          </cell>
          <cell r="B3796" t="str">
            <v>LINGUAS</v>
          </cell>
          <cell r="C3796" t="str">
            <v>Optativa</v>
          </cell>
          <cell r="D3796" t="str">
            <v> UNID. ACAD. DE MEDICINA VETERINÁRIA</v>
          </cell>
          <cell r="E3796">
            <v>2</v>
          </cell>
          <cell r="F3796">
            <v>30</v>
          </cell>
          <cell r="G3796">
            <v>2002</v>
          </cell>
        </row>
        <row r="3797">
          <cell r="A3797">
            <v>4101147</v>
          </cell>
          <cell r="B3797" t="str">
            <v>ANTROPOLOGIA</v>
          </cell>
          <cell r="C3797" t="str">
            <v>Optativa</v>
          </cell>
          <cell r="D3797" t="str">
            <v> UNID. ACAD. DE MEDICINA VETERINÁRIA</v>
          </cell>
          <cell r="E3797">
            <v>2</v>
          </cell>
          <cell r="F3797">
            <v>30</v>
          </cell>
          <cell r="G3797">
            <v>2002</v>
          </cell>
        </row>
        <row r="3798">
          <cell r="A3798">
            <v>4101148</v>
          </cell>
          <cell r="B3798" t="str">
            <v>TEMV (TÓP. ESPECIAIS C. DA COMPUTAÇÃO)</v>
          </cell>
          <cell r="C3798" t="str">
            <v>Optativa</v>
          </cell>
          <cell r="D3798" t="str">
            <v> UNID. ACAD. DE MEDICINA VETERINÁRIA</v>
          </cell>
          <cell r="E3798">
            <v>3</v>
          </cell>
          <cell r="F3798">
            <v>45</v>
          </cell>
          <cell r="G3798">
            <v>2018</v>
          </cell>
        </row>
        <row r="3799">
          <cell r="A3799">
            <v>4101149</v>
          </cell>
          <cell r="B3799" t="str">
            <v>ECONOMIA E ADMINISTRAÇÃO RURAL</v>
          </cell>
          <cell r="C3799" t="str">
            <v>Obrigatória</v>
          </cell>
          <cell r="D3799" t="str">
            <v> UNID. ACAD. DE MEDICINA VETERINÁRIA</v>
          </cell>
          <cell r="E3799">
            <v>5</v>
          </cell>
          <cell r="F3799">
            <v>75</v>
          </cell>
          <cell r="G3799">
            <v>2002</v>
          </cell>
        </row>
        <row r="3800">
          <cell r="A3800">
            <v>4101150</v>
          </cell>
          <cell r="B3800" t="str">
            <v>ESTAGIO SUPERVISIONADO II</v>
          </cell>
          <cell r="C3800" t="str">
            <v>Obrigatória</v>
          </cell>
          <cell r="D3800" t="str">
            <v> UNID. ACAD. DE MEDICINA VETERINÁRIA</v>
          </cell>
          <cell r="E3800">
            <v>4</v>
          </cell>
          <cell r="F3800">
            <v>60</v>
          </cell>
          <cell r="G3800">
            <v>2002</v>
          </cell>
        </row>
        <row r="3801">
          <cell r="A3801">
            <v>4101151</v>
          </cell>
          <cell r="B3801" t="str">
            <v>MICROBIOLOGIA VETERINARIA</v>
          </cell>
          <cell r="C3801" t="str">
            <v>Obrigatória</v>
          </cell>
          <cell r="D3801" t="str">
            <v> UNID. ACAD. DE MEDICINA VETERINÁRIA</v>
          </cell>
          <cell r="E3801">
            <v>7</v>
          </cell>
          <cell r="F3801">
            <v>105</v>
          </cell>
          <cell r="G3801">
            <v>2002</v>
          </cell>
        </row>
        <row r="3802">
          <cell r="A3802">
            <v>4101152</v>
          </cell>
          <cell r="B3802" t="str">
            <v>PRODUCAO DE RUMINANTES</v>
          </cell>
          <cell r="C3802" t="str">
            <v>Obrigatória</v>
          </cell>
          <cell r="D3802" t="str">
            <v> UNID. ACAD. DE MEDICINA VETERINÁRIA</v>
          </cell>
          <cell r="E3802">
            <v>6</v>
          </cell>
          <cell r="F3802">
            <v>90</v>
          </cell>
          <cell r="G3802">
            <v>2002</v>
          </cell>
        </row>
        <row r="3803">
          <cell r="A3803">
            <v>4101153</v>
          </cell>
          <cell r="B3803" t="str">
            <v>PRODUCAO DE AVES E SUINOS</v>
          </cell>
          <cell r="C3803" t="str">
            <v>Obrigatória</v>
          </cell>
          <cell r="D3803" t="str">
            <v> UNID. ACAD. DE MEDICINA VETERINÁRIA</v>
          </cell>
          <cell r="E3803">
            <v>4</v>
          </cell>
          <cell r="F3803">
            <v>60</v>
          </cell>
          <cell r="G3803">
            <v>2002</v>
          </cell>
        </row>
        <row r="3804">
          <cell r="A3804">
            <v>4101154</v>
          </cell>
          <cell r="B3804" t="str">
            <v>ANATOMIA E FISIOL DAS AVES DOMESTICAS</v>
          </cell>
          <cell r="C3804" t="str">
            <v>Optativa</v>
          </cell>
          <cell r="D3804" t="str">
            <v> UNID. ACAD. DE MEDICINA VETERINÁRIA</v>
          </cell>
          <cell r="E3804">
            <v>2</v>
          </cell>
          <cell r="F3804">
            <v>30</v>
          </cell>
          <cell r="G3804">
            <v>2002</v>
          </cell>
        </row>
        <row r="3805">
          <cell r="A3805">
            <v>4101155</v>
          </cell>
          <cell r="B3805" t="str">
            <v>DOENÇAS DE AVES E SUINOS</v>
          </cell>
          <cell r="C3805" t="str">
            <v>Obrigatória</v>
          </cell>
          <cell r="D3805" t="str">
            <v> UNID. ACAD. DE MEDICINA VETERINÁRIA</v>
          </cell>
          <cell r="E3805">
            <v>3</v>
          </cell>
          <cell r="F3805">
            <v>45</v>
          </cell>
          <cell r="G3805">
            <v>2018</v>
          </cell>
        </row>
        <row r="3806">
          <cell r="A3806">
            <v>4101156</v>
          </cell>
          <cell r="B3806" t="str">
            <v>PRÁTICA DESPORTIVA</v>
          </cell>
          <cell r="C3806" t="str">
            <v>Optativa</v>
          </cell>
          <cell r="D3806" t="str">
            <v> UNID. ACAD. DE MEDICINA VETERINÁRIA</v>
          </cell>
          <cell r="E3806">
            <v>2</v>
          </cell>
          <cell r="F3806">
            <v>30</v>
          </cell>
          <cell r="G3806">
            <v>2002</v>
          </cell>
        </row>
        <row r="3807">
          <cell r="A3807">
            <v>4101157</v>
          </cell>
          <cell r="B3807" t="str">
            <v>TEC. DE DIAG. EM PARASIT. VETERINÁRIA</v>
          </cell>
          <cell r="C3807" t="str">
            <v>Optativa</v>
          </cell>
          <cell r="D3807" t="str">
            <v> UNID. ACAD. DE MEDICINA VETERINÁRIA</v>
          </cell>
          <cell r="E3807">
            <v>2</v>
          </cell>
          <cell r="F3807">
            <v>30</v>
          </cell>
          <cell r="G3807">
            <v>2002</v>
          </cell>
        </row>
        <row r="3808">
          <cell r="A3808">
            <v>4101158</v>
          </cell>
          <cell r="B3808" t="str">
            <v>MET.E TEC. DE CONTR.EM DOEN.PARASITÁRIAS</v>
          </cell>
          <cell r="C3808" t="str">
            <v>Optativa</v>
          </cell>
          <cell r="D3808" t="str">
            <v> UNID. ACAD. DE MEDICINA VETERINÁRIA</v>
          </cell>
          <cell r="E3808">
            <v>2</v>
          </cell>
          <cell r="F3808">
            <v>30</v>
          </cell>
          <cell r="G3808">
            <v>2002</v>
          </cell>
        </row>
        <row r="3809">
          <cell r="A3809">
            <v>4101159</v>
          </cell>
          <cell r="B3809" t="str">
            <v>ANÁLISE QUÍMICA DE ALIMENTOS</v>
          </cell>
          <cell r="C3809" t="str">
            <v>Optativa</v>
          </cell>
          <cell r="D3809" t="str">
            <v> UNID. ACAD. DE MEDICINA VETERINÁRIA</v>
          </cell>
          <cell r="E3809">
            <v>3</v>
          </cell>
          <cell r="F3809">
            <v>45</v>
          </cell>
          <cell r="G3809">
            <v>2002</v>
          </cell>
        </row>
        <row r="3810">
          <cell r="A3810">
            <v>4101160</v>
          </cell>
          <cell r="B3810" t="str">
            <v>MANEJO E SANIDADE DE ANIM DE LABORAT.</v>
          </cell>
          <cell r="C3810" t="str">
            <v>Optativa</v>
          </cell>
          <cell r="D3810" t="str">
            <v> UNID. ACAD. DE MEDICINA VETERINÁRIA</v>
          </cell>
          <cell r="E3810">
            <v>2</v>
          </cell>
          <cell r="F3810">
            <v>30</v>
          </cell>
          <cell r="G3810">
            <v>2002</v>
          </cell>
        </row>
        <row r="3811">
          <cell r="A3811">
            <v>4101161</v>
          </cell>
          <cell r="B3811" t="str">
            <v>FISIOLOGIA VETERINARIA</v>
          </cell>
          <cell r="C3811" t="str">
            <v>Obrigatória</v>
          </cell>
          <cell r="D3811" t="str">
            <v> UNID. ACAD. DE MEDICINA VETERINÁRIA</v>
          </cell>
          <cell r="E3811">
            <v>10</v>
          </cell>
          <cell r="F3811">
            <v>150</v>
          </cell>
          <cell r="G3811">
            <v>2002</v>
          </cell>
        </row>
        <row r="3812">
          <cell r="A3812">
            <v>4101162</v>
          </cell>
          <cell r="B3812" t="str">
            <v>MELHORAMENTO ANIMAL</v>
          </cell>
          <cell r="C3812" t="str">
            <v>Obrigatória</v>
          </cell>
          <cell r="D3812" t="str">
            <v> UNID. ACAD. DE MEDICINA VETERINÁRIA</v>
          </cell>
          <cell r="E3812">
            <v>5</v>
          </cell>
          <cell r="F3812">
            <v>75</v>
          </cell>
          <cell r="G3812">
            <v>2002</v>
          </cell>
        </row>
        <row r="3813">
          <cell r="A3813">
            <v>4101163</v>
          </cell>
          <cell r="B3813" t="str">
            <v>ANATOMIA TOPOGRÁFICA APLICADA</v>
          </cell>
          <cell r="C3813" t="str">
            <v>Obrigatória</v>
          </cell>
          <cell r="D3813" t="str">
            <v> UNID. ACAD. DE MEDICINA VETERINÁRIA</v>
          </cell>
          <cell r="E3813">
            <v>0</v>
          </cell>
          <cell r="F3813">
            <v>30</v>
          </cell>
          <cell r="G3813">
            <v>2002</v>
          </cell>
        </row>
        <row r="3814">
          <cell r="A3814">
            <v>4101164</v>
          </cell>
          <cell r="B3814" t="str">
            <v>SOCIOLOGIA RURAL</v>
          </cell>
          <cell r="C3814" t="str">
            <v>Obrigatória</v>
          </cell>
          <cell r="D3814" t="str">
            <v> UNID. ACAD. DE MEDICINA VETERINÁRIA</v>
          </cell>
          <cell r="E3814">
            <v>0</v>
          </cell>
          <cell r="F3814">
            <v>45</v>
          </cell>
          <cell r="G3814">
            <v>2002</v>
          </cell>
        </row>
        <row r="3815">
          <cell r="A3815">
            <v>4101165</v>
          </cell>
          <cell r="B3815" t="str">
            <v>DEONTOLOGIA</v>
          </cell>
          <cell r="C3815" t="str">
            <v>Obrigatória</v>
          </cell>
          <cell r="D3815" t="str">
            <v> UNID. ACAD. DE MEDICINA VETERINÁRIA</v>
          </cell>
          <cell r="E3815">
            <v>0</v>
          </cell>
          <cell r="F3815">
            <v>30</v>
          </cell>
          <cell r="G3815">
            <v>2002</v>
          </cell>
        </row>
        <row r="3816">
          <cell r="A3816">
            <v>4101166</v>
          </cell>
          <cell r="B3816" t="str">
            <v>INFORMÁTICA</v>
          </cell>
          <cell r="C3816" t="str">
            <v>Obrigatória</v>
          </cell>
          <cell r="D3816" t="str">
            <v> UNID. ACAD. DE MEDICINA VETERINÁRIA</v>
          </cell>
          <cell r="E3816">
            <v>0</v>
          </cell>
          <cell r="F3816">
            <v>30</v>
          </cell>
          <cell r="G3816">
            <v>2002</v>
          </cell>
        </row>
        <row r="3817">
          <cell r="A3817">
            <v>4101167</v>
          </cell>
          <cell r="B3817" t="str">
            <v>IMUNOLOGIA VETERINARIA</v>
          </cell>
          <cell r="C3817" t="str">
            <v>Obrigatória</v>
          </cell>
          <cell r="D3817" t="str">
            <v> UNID. ACAD. DE MEDICINA VETERINÁRIA</v>
          </cell>
          <cell r="E3817">
            <v>0</v>
          </cell>
          <cell r="F3817">
            <v>45</v>
          </cell>
          <cell r="G3817">
            <v>2002</v>
          </cell>
        </row>
        <row r="3818">
          <cell r="A3818">
            <v>4101168</v>
          </cell>
          <cell r="B3818" t="str">
            <v>NUTRICAO ANIMAL</v>
          </cell>
          <cell r="C3818" t="str">
            <v>Obrigatória</v>
          </cell>
          <cell r="D3818" t="str">
            <v> UNID. ACAD. DE MEDICINA VETERINÁRIA</v>
          </cell>
          <cell r="E3818">
            <v>0</v>
          </cell>
          <cell r="F3818">
            <v>60</v>
          </cell>
          <cell r="G3818">
            <v>2002</v>
          </cell>
        </row>
        <row r="3819">
          <cell r="A3819">
            <v>4101169</v>
          </cell>
          <cell r="B3819" t="str">
            <v>HISTOLOGIA GERAL E EMBRIOLOGIA</v>
          </cell>
          <cell r="C3819" t="str">
            <v>Obrigatória</v>
          </cell>
          <cell r="D3819" t="str">
            <v> UNID. ACAD. DE MEDICINA VETERINÁRIA</v>
          </cell>
          <cell r="E3819">
            <v>0</v>
          </cell>
          <cell r="F3819">
            <v>60</v>
          </cell>
          <cell r="G3819">
            <v>2002</v>
          </cell>
        </row>
        <row r="3820">
          <cell r="A3820">
            <v>4101170</v>
          </cell>
          <cell r="B3820" t="str">
            <v>HISTOLOGIA VETERINARIA</v>
          </cell>
          <cell r="C3820" t="str">
            <v>Obrigatória</v>
          </cell>
          <cell r="D3820" t="str">
            <v> UNID. ACAD. DE MEDICINA VETERINÁRIA</v>
          </cell>
          <cell r="E3820">
            <v>0</v>
          </cell>
          <cell r="F3820">
            <v>60</v>
          </cell>
          <cell r="G3820">
            <v>2002</v>
          </cell>
        </row>
        <row r="3821">
          <cell r="A3821">
            <v>4101171</v>
          </cell>
          <cell r="B3821" t="str">
            <v>FORRAGICULTURA</v>
          </cell>
          <cell r="C3821" t="str">
            <v>Obrigatória</v>
          </cell>
          <cell r="D3821" t="str">
            <v> UNID. ACAD. DE MEDICINA VETERINÁRIA</v>
          </cell>
          <cell r="E3821">
            <v>0</v>
          </cell>
          <cell r="F3821">
            <v>60</v>
          </cell>
          <cell r="G3821">
            <v>2002</v>
          </cell>
        </row>
        <row r="3822">
          <cell r="A3822">
            <v>4101172</v>
          </cell>
          <cell r="B3822" t="str">
            <v>EXTENSAO RURAL</v>
          </cell>
          <cell r="C3822" t="str">
            <v>Obrigatória</v>
          </cell>
          <cell r="D3822" t="str">
            <v> UNID. ACAD. DE MEDICINA VETERINÁRIA</v>
          </cell>
          <cell r="E3822">
            <v>0</v>
          </cell>
          <cell r="F3822">
            <v>45</v>
          </cell>
          <cell r="G3822">
            <v>2002</v>
          </cell>
        </row>
        <row r="3823">
          <cell r="A3823">
            <v>4101173</v>
          </cell>
          <cell r="B3823" t="str">
            <v>EPIDEMIOLOGIA</v>
          </cell>
          <cell r="C3823" t="str">
            <v>Obrigatória</v>
          </cell>
          <cell r="D3823" t="str">
            <v> UNID. ACAD. DE MEDICINA VETERINÁRIA</v>
          </cell>
          <cell r="E3823">
            <v>0</v>
          </cell>
          <cell r="F3823">
            <v>45</v>
          </cell>
          <cell r="G3823">
            <v>2002</v>
          </cell>
        </row>
        <row r="3824">
          <cell r="A3824">
            <v>4101174</v>
          </cell>
          <cell r="B3824" t="str">
            <v>EPIDEMIOL.DAS DOENCAS INFECT.CONTAGIOSAS</v>
          </cell>
          <cell r="C3824" t="str">
            <v>Obrigatória</v>
          </cell>
          <cell r="D3824" t="str">
            <v> UNID. ACAD. DE MEDICINA VETERINÁRIA</v>
          </cell>
          <cell r="E3824">
            <v>0</v>
          </cell>
          <cell r="F3824">
            <v>60</v>
          </cell>
          <cell r="G3824">
            <v>2002</v>
          </cell>
        </row>
        <row r="3825">
          <cell r="A3825">
            <v>4101175</v>
          </cell>
          <cell r="B3825" t="str">
            <v>EPIDEMIOLOGIA DAS DOENCAS PARASITARIAS</v>
          </cell>
          <cell r="C3825" t="str">
            <v>Obrigatória</v>
          </cell>
          <cell r="D3825" t="str">
            <v> UNID. ACAD. DE MEDICINA VETERINÁRIA</v>
          </cell>
          <cell r="E3825">
            <v>0</v>
          </cell>
          <cell r="F3825">
            <v>60</v>
          </cell>
          <cell r="G3825">
            <v>2002</v>
          </cell>
        </row>
        <row r="3826">
          <cell r="A3826">
            <v>4101176</v>
          </cell>
          <cell r="B3826" t="str">
            <v>ZOONOSES E SAUDE PUBLICA</v>
          </cell>
          <cell r="C3826" t="str">
            <v>Obrigatória</v>
          </cell>
          <cell r="D3826" t="str">
            <v> UNID. ACAD. DE MEDICINA VETERINÁRIA</v>
          </cell>
          <cell r="E3826">
            <v>0</v>
          </cell>
          <cell r="F3826">
            <v>60</v>
          </cell>
          <cell r="G3826">
            <v>2002</v>
          </cell>
        </row>
        <row r="3827">
          <cell r="A3827">
            <v>4101177</v>
          </cell>
          <cell r="B3827" t="str">
            <v>TEC E INSP PROD ORIG ANIM(LEITE E DERIV)</v>
          </cell>
          <cell r="C3827" t="str">
            <v>Obrigatória</v>
          </cell>
          <cell r="D3827" t="str">
            <v> UNID. ACAD. DE MEDICINA VETERINÁRIA</v>
          </cell>
          <cell r="E3827">
            <v>0</v>
          </cell>
          <cell r="F3827">
            <v>105</v>
          </cell>
          <cell r="G3827">
            <v>2002</v>
          </cell>
        </row>
        <row r="3828">
          <cell r="A3828">
            <v>4101178</v>
          </cell>
          <cell r="B3828" t="str">
            <v>TEC E INSP PROD ORIG ANIM(CARNE E DERIV)</v>
          </cell>
          <cell r="C3828" t="str">
            <v>Obrigatória</v>
          </cell>
          <cell r="D3828" t="str">
            <v> UNID. ACAD. DE MEDICINA VETERINÁRIA</v>
          </cell>
          <cell r="E3828">
            <v>0</v>
          </cell>
          <cell r="F3828">
            <v>90</v>
          </cell>
          <cell r="G3828">
            <v>2002</v>
          </cell>
        </row>
        <row r="3829">
          <cell r="A3829">
            <v>4101179</v>
          </cell>
          <cell r="B3829" t="str">
            <v>ESTÁGIO SUPERVISIONADO III</v>
          </cell>
          <cell r="C3829" t="str">
            <v>Obrigatória</v>
          </cell>
          <cell r="D3829" t="str">
            <v> UNID. ACAD. DE MEDICINA VETERINÁRIA</v>
          </cell>
          <cell r="E3829">
            <v>0</v>
          </cell>
          <cell r="F3829">
            <v>240</v>
          </cell>
          <cell r="G3829">
            <v>2002</v>
          </cell>
        </row>
        <row r="3830">
          <cell r="A3830">
            <v>4101180</v>
          </cell>
          <cell r="B3830" t="str">
            <v>TRABALHO DE CONCLUSAO DE CURSO</v>
          </cell>
          <cell r="C3830" t="str">
            <v>Complementar</v>
          </cell>
          <cell r="D3830" t="str">
            <v> UNID. ACAD. DE MEDICINA VETERINÁRIA</v>
          </cell>
          <cell r="E3830">
            <v>0</v>
          </cell>
          <cell r="F3830">
            <v>0</v>
          </cell>
          <cell r="G3830">
            <v>2002</v>
          </cell>
        </row>
        <row r="3831">
          <cell r="A3831">
            <v>4101181</v>
          </cell>
          <cell r="B3831" t="str">
            <v>OFICINA INTERDISCIPLINAR II</v>
          </cell>
          <cell r="C3831" t="str">
            <v>Complementar</v>
          </cell>
          <cell r="D3831" t="str">
            <v> UNID. ACAD. DE MEDICINA VETERINÁRIA</v>
          </cell>
          <cell r="E3831">
            <v>0</v>
          </cell>
          <cell r="F3831">
            <v>45</v>
          </cell>
          <cell r="G3831">
            <v>2002</v>
          </cell>
        </row>
        <row r="3832">
          <cell r="A3832">
            <v>4101185</v>
          </cell>
          <cell r="B3832" t="str">
            <v>ALIMENTOS E ALIMENTAÇÃO (MONOGÁSTRICOS)</v>
          </cell>
          <cell r="C3832" t="str">
            <v>Optativa</v>
          </cell>
          <cell r="D3832" t="str">
            <v> UNID. ACAD. DE MEDICINA VETERINÁRIA</v>
          </cell>
          <cell r="E3832">
            <v>0</v>
          </cell>
          <cell r="F3832">
            <v>45</v>
          </cell>
          <cell r="G3832">
            <v>2002</v>
          </cell>
        </row>
        <row r="3833">
          <cell r="A3833">
            <v>4101186</v>
          </cell>
          <cell r="B3833" t="str">
            <v>ALIMENTOS E ALIMENTAÇÃO (RUMINANTES)</v>
          </cell>
          <cell r="C3833" t="str">
            <v>Optativa</v>
          </cell>
          <cell r="D3833" t="str">
            <v> UNID. ACAD. DE MEDICINA VETERINÁRIA</v>
          </cell>
          <cell r="E3833">
            <v>0</v>
          </cell>
          <cell r="F3833">
            <v>45</v>
          </cell>
          <cell r="G3833">
            <v>2002</v>
          </cell>
        </row>
        <row r="3834">
          <cell r="A3834">
            <v>4101187</v>
          </cell>
          <cell r="B3834" t="str">
            <v>APICULTURA</v>
          </cell>
          <cell r="C3834" t="str">
            <v>Optativa</v>
          </cell>
          <cell r="D3834" t="str">
            <v> UNID. ACAD. DE MEDICINA VETERINÁRIA</v>
          </cell>
          <cell r="E3834">
            <v>0</v>
          </cell>
          <cell r="F3834">
            <v>30</v>
          </cell>
          <cell r="G3834">
            <v>2002</v>
          </cell>
        </row>
        <row r="3835">
          <cell r="A3835">
            <v>4101188</v>
          </cell>
          <cell r="B3835" t="str">
            <v>AVALIAÇÃO ANIMAL</v>
          </cell>
          <cell r="C3835" t="str">
            <v>Optativa</v>
          </cell>
          <cell r="D3835" t="str">
            <v> UNID. ACAD. DE MEDICINA VETERINÁRIA</v>
          </cell>
          <cell r="E3835">
            <v>0</v>
          </cell>
          <cell r="F3835">
            <v>45</v>
          </cell>
          <cell r="G3835">
            <v>2002</v>
          </cell>
        </row>
        <row r="3836">
          <cell r="A3836">
            <v>4101189</v>
          </cell>
          <cell r="B3836" t="str">
            <v>CLÍNICA CIRÚRGICA DE GRANDES ANIMAIS</v>
          </cell>
          <cell r="C3836" t="str">
            <v>Optativa</v>
          </cell>
          <cell r="D3836" t="str">
            <v> UNID. ACAD. DE MEDICINA VETERINÁRIA</v>
          </cell>
          <cell r="E3836">
            <v>0</v>
          </cell>
          <cell r="F3836">
            <v>45</v>
          </cell>
          <cell r="G3836">
            <v>2002</v>
          </cell>
        </row>
        <row r="3837">
          <cell r="A3837">
            <v>4101190</v>
          </cell>
          <cell r="B3837" t="str">
            <v>CLÍNICA CIRÚRGICA DE PEQUENOS ANIMAIS</v>
          </cell>
          <cell r="C3837" t="str">
            <v>Optativa</v>
          </cell>
          <cell r="D3837" t="str">
            <v> UNID. ACAD. DE MEDICINA VETERINÁRIA</v>
          </cell>
          <cell r="E3837">
            <v>0</v>
          </cell>
          <cell r="F3837">
            <v>45</v>
          </cell>
          <cell r="G3837">
            <v>2002</v>
          </cell>
        </row>
        <row r="3838">
          <cell r="A3838">
            <v>4101191</v>
          </cell>
          <cell r="B3838" t="str">
            <v>CONTROLE DE QUAL DOS PROD DE ORIG ANIMAL</v>
          </cell>
          <cell r="C3838" t="str">
            <v>Optativa</v>
          </cell>
          <cell r="D3838" t="str">
            <v> UNID. ACAD. DE MEDICINA VETERINÁRIA</v>
          </cell>
          <cell r="E3838">
            <v>0</v>
          </cell>
          <cell r="F3838">
            <v>45</v>
          </cell>
          <cell r="G3838">
            <v>2002</v>
          </cell>
        </row>
        <row r="3839">
          <cell r="A3839">
            <v>4101192</v>
          </cell>
          <cell r="B3839" t="str">
            <v>CONTROLE MICROBIOLOGICO DE ALIMENTOS</v>
          </cell>
          <cell r="C3839" t="str">
            <v>Optativa</v>
          </cell>
          <cell r="D3839" t="str">
            <v> UNID. ACAD. DE MEDICINA VETERINÁRIA</v>
          </cell>
          <cell r="E3839">
            <v>0</v>
          </cell>
          <cell r="F3839">
            <v>45</v>
          </cell>
          <cell r="G3839">
            <v>2002</v>
          </cell>
        </row>
        <row r="3840">
          <cell r="A3840">
            <v>4101193</v>
          </cell>
          <cell r="B3840" t="str">
            <v>CUNICULTURA</v>
          </cell>
          <cell r="C3840" t="str">
            <v>Optativa</v>
          </cell>
          <cell r="D3840" t="str">
            <v> UNID. ACAD. DE MEDICINA VETERINÁRIA</v>
          </cell>
          <cell r="E3840">
            <v>0</v>
          </cell>
          <cell r="F3840">
            <v>30</v>
          </cell>
          <cell r="G3840">
            <v>2002</v>
          </cell>
        </row>
        <row r="3841">
          <cell r="A3841">
            <v>4101194</v>
          </cell>
          <cell r="B3841" t="str">
            <v>DIAGNOSTICO PARA IMAGEM</v>
          </cell>
          <cell r="C3841" t="str">
            <v>Optativa</v>
          </cell>
          <cell r="D3841" t="str">
            <v> UNID. ACAD. DE MEDICINA VETERINÁRIA</v>
          </cell>
          <cell r="E3841">
            <v>0</v>
          </cell>
          <cell r="F3841">
            <v>30</v>
          </cell>
          <cell r="G3841">
            <v>2002</v>
          </cell>
        </row>
        <row r="3842">
          <cell r="A3842">
            <v>4101195</v>
          </cell>
          <cell r="B3842" t="str">
            <v>DOENCAS DE PEQUENOS RUMINANTES</v>
          </cell>
          <cell r="C3842" t="str">
            <v>Optativa</v>
          </cell>
          <cell r="D3842" t="str">
            <v> UNID. ACAD. DE MEDICINA VETERINÁRIA</v>
          </cell>
          <cell r="E3842">
            <v>0</v>
          </cell>
          <cell r="F3842">
            <v>45</v>
          </cell>
          <cell r="G3842">
            <v>2002</v>
          </cell>
        </row>
        <row r="3843">
          <cell r="A3843">
            <v>4101196</v>
          </cell>
          <cell r="B3843" t="str">
            <v>EDUCAÇÃO SANITÁRIA</v>
          </cell>
          <cell r="C3843" t="str">
            <v>Optativa</v>
          </cell>
          <cell r="D3843" t="str">
            <v> UNID. ACAD. DE MEDICINA VETERINÁRIA</v>
          </cell>
          <cell r="E3843">
            <v>0</v>
          </cell>
          <cell r="F3843">
            <v>45</v>
          </cell>
          <cell r="G3843">
            <v>2002</v>
          </cell>
        </row>
        <row r="3844">
          <cell r="A3844">
            <v>4101197</v>
          </cell>
          <cell r="B3844" t="str">
            <v>EQUIDEOCULTURA</v>
          </cell>
          <cell r="C3844" t="str">
            <v>Optativa</v>
          </cell>
          <cell r="D3844" t="str">
            <v> UNID. ACAD. DE MEDICINA VETERINÁRIA</v>
          </cell>
          <cell r="E3844">
            <v>0</v>
          </cell>
          <cell r="F3844">
            <v>45</v>
          </cell>
          <cell r="G3844">
            <v>2002</v>
          </cell>
        </row>
        <row r="3845">
          <cell r="A3845">
            <v>4101198</v>
          </cell>
          <cell r="B3845" t="str">
            <v>ESTATÍSTICA EXPERIMENTAL</v>
          </cell>
          <cell r="C3845" t="str">
            <v>Optativa</v>
          </cell>
          <cell r="D3845" t="str">
            <v> UNID. ACAD. DE MEDICINA VETERINÁRIA</v>
          </cell>
          <cell r="E3845">
            <v>0</v>
          </cell>
          <cell r="F3845">
            <v>45</v>
          </cell>
          <cell r="G3845">
            <v>2002</v>
          </cell>
        </row>
        <row r="3846">
          <cell r="A3846">
            <v>4101199</v>
          </cell>
          <cell r="B3846" t="str">
            <v>FILOSOFIA DA CIÊNCIA</v>
          </cell>
          <cell r="C3846" t="str">
            <v>Optativa</v>
          </cell>
          <cell r="D3846" t="str">
            <v> UNID. ACAD. DE MEDICINA VETERINÁRIA</v>
          </cell>
          <cell r="E3846">
            <v>0</v>
          </cell>
          <cell r="F3846">
            <v>30</v>
          </cell>
          <cell r="G3846">
            <v>2002</v>
          </cell>
        </row>
        <row r="3847">
          <cell r="A3847">
            <v>4101200</v>
          </cell>
          <cell r="B3847" t="str">
            <v>FUNDAMENTOS DE HOMEOPATIA</v>
          </cell>
          <cell r="C3847" t="str">
            <v>Optativa</v>
          </cell>
          <cell r="D3847" t="str">
            <v> UNID. ACAD. DE MEDICINA VETERINÁRIA</v>
          </cell>
          <cell r="E3847">
            <v>0</v>
          </cell>
          <cell r="F3847">
            <v>45</v>
          </cell>
          <cell r="G3847">
            <v>2002</v>
          </cell>
        </row>
        <row r="3848">
          <cell r="A3848">
            <v>4101201</v>
          </cell>
          <cell r="B3848" t="str">
            <v>GERENCIAMENTO EM SAUDE ANIM E PUBLICA</v>
          </cell>
          <cell r="C3848" t="str">
            <v>Optativa</v>
          </cell>
          <cell r="D3848" t="str">
            <v> UNID. ACAD. DE MEDICINA VETERINÁRIA</v>
          </cell>
          <cell r="E3848">
            <v>0</v>
          </cell>
          <cell r="F3848">
            <v>45</v>
          </cell>
          <cell r="G3848">
            <v>2002</v>
          </cell>
        </row>
        <row r="3849">
          <cell r="A3849">
            <v>4101202</v>
          </cell>
          <cell r="B3849" t="str">
            <v>HISTOPATOLOGIA VETERINARIA</v>
          </cell>
          <cell r="C3849" t="str">
            <v>Optativa</v>
          </cell>
          <cell r="D3849" t="str">
            <v> UNID. ACAD. DE MEDICINA VETERINÁRIA</v>
          </cell>
          <cell r="E3849">
            <v>0</v>
          </cell>
          <cell r="F3849">
            <v>30</v>
          </cell>
          <cell r="G3849">
            <v>2002</v>
          </cell>
        </row>
        <row r="3850">
          <cell r="A3850">
            <v>4101203</v>
          </cell>
          <cell r="B3850" t="str">
            <v>IMUNOLOGIA CLÍNICA</v>
          </cell>
          <cell r="C3850" t="str">
            <v>Optativa</v>
          </cell>
          <cell r="D3850" t="str">
            <v> UNID. ACAD. DE MEDICINA VETERINÁRIA</v>
          </cell>
          <cell r="E3850">
            <v>0</v>
          </cell>
          <cell r="F3850">
            <v>30</v>
          </cell>
          <cell r="G3850">
            <v>2002</v>
          </cell>
        </row>
        <row r="3851">
          <cell r="A3851">
            <v>4101204</v>
          </cell>
          <cell r="B3851" t="str">
            <v>LEITURA E PRODUCAO TEXTUAL</v>
          </cell>
          <cell r="C3851" t="str">
            <v>Optativa</v>
          </cell>
          <cell r="D3851" t="str">
            <v> UNID. ACAD. DE MEDICINA VETERINÁRIA</v>
          </cell>
          <cell r="E3851">
            <v>0</v>
          </cell>
          <cell r="F3851">
            <v>45</v>
          </cell>
          <cell r="G3851">
            <v>2002</v>
          </cell>
        </row>
        <row r="3852">
          <cell r="A3852">
            <v>4101205</v>
          </cell>
          <cell r="B3852" t="str">
            <v>MANEJO DE PASTAGENS NATIVAS</v>
          </cell>
          <cell r="C3852" t="str">
            <v>Optativa</v>
          </cell>
          <cell r="D3852" t="str">
            <v> UNID. ACAD. DE MEDICINA VETERINÁRIA</v>
          </cell>
          <cell r="E3852">
            <v>0</v>
          </cell>
          <cell r="F3852">
            <v>30</v>
          </cell>
          <cell r="G3852">
            <v>2002</v>
          </cell>
        </row>
        <row r="3853">
          <cell r="A3853">
            <v>4101206</v>
          </cell>
          <cell r="B3853" t="str">
            <v>MEDICINA VETERINARIA LEGAL</v>
          </cell>
          <cell r="C3853" t="str">
            <v>Optativa</v>
          </cell>
          <cell r="D3853" t="str">
            <v> UNID. ACAD. DE MEDICINA VETERINÁRIA</v>
          </cell>
          <cell r="E3853">
            <v>0</v>
          </cell>
          <cell r="F3853">
            <v>30</v>
          </cell>
          <cell r="G3853">
            <v>2002</v>
          </cell>
        </row>
        <row r="3854">
          <cell r="A3854">
            <v>4101207</v>
          </cell>
          <cell r="B3854" t="str">
            <v>METODOS DE DIAGNOSTICO SOROLOGICO</v>
          </cell>
          <cell r="C3854" t="str">
            <v>Optativa</v>
          </cell>
          <cell r="D3854" t="str">
            <v> UNID. ACAD. DE MEDICINA VETERINÁRIA</v>
          </cell>
          <cell r="E3854">
            <v>0</v>
          </cell>
          <cell r="F3854">
            <v>30</v>
          </cell>
          <cell r="G3854">
            <v>2002</v>
          </cell>
        </row>
        <row r="3855">
          <cell r="A3855">
            <v>4101208</v>
          </cell>
          <cell r="B3855" t="str">
            <v>NEONATOLOGIA EM GRANDES ANIMAIS</v>
          </cell>
          <cell r="C3855" t="str">
            <v>Optativa</v>
          </cell>
          <cell r="D3855" t="str">
            <v> UNID. ACAD. DE MEDICINA VETERINÁRIA</v>
          </cell>
          <cell r="E3855">
            <v>0</v>
          </cell>
          <cell r="F3855">
            <v>30</v>
          </cell>
          <cell r="G3855">
            <v>2002</v>
          </cell>
        </row>
        <row r="3856">
          <cell r="A3856">
            <v>4101209</v>
          </cell>
          <cell r="B3856" t="str">
            <v>NEONATOLOGIA EM PEQUENOS ANIMAIS</v>
          </cell>
          <cell r="C3856" t="str">
            <v>Optativa</v>
          </cell>
          <cell r="D3856" t="str">
            <v> UNID. ACAD. DE MEDICINA VETERINÁRIA</v>
          </cell>
          <cell r="E3856">
            <v>0</v>
          </cell>
          <cell r="F3856">
            <v>30</v>
          </cell>
          <cell r="G3856">
            <v>2002</v>
          </cell>
        </row>
        <row r="3857">
          <cell r="A3857">
            <v>4101210</v>
          </cell>
          <cell r="B3857" t="str">
            <v>ORTOPEDIA</v>
          </cell>
          <cell r="C3857" t="str">
            <v>Optativa</v>
          </cell>
          <cell r="D3857" t="str">
            <v> UNID. ACAD. DE MEDICINA VETERINÁRIA</v>
          </cell>
          <cell r="E3857">
            <v>0</v>
          </cell>
          <cell r="F3857">
            <v>30</v>
          </cell>
          <cell r="G3857">
            <v>2002</v>
          </cell>
        </row>
        <row r="3858">
          <cell r="A3858">
            <v>4101211</v>
          </cell>
          <cell r="B3858" t="str">
            <v>PODOLOGIA EM GRANDES ANIMAIS</v>
          </cell>
          <cell r="C3858" t="str">
            <v>Optativa</v>
          </cell>
          <cell r="D3858" t="str">
            <v> UNID. ACAD. DE MEDICINA VETERINÁRIA</v>
          </cell>
          <cell r="E3858">
            <v>0</v>
          </cell>
          <cell r="F3858">
            <v>30</v>
          </cell>
          <cell r="G3858">
            <v>2002</v>
          </cell>
        </row>
        <row r="3859">
          <cell r="A3859">
            <v>4101212</v>
          </cell>
          <cell r="B3859" t="str">
            <v>PRÁTICA DE DOENÇAS INFECTOCONTAGIOSAS</v>
          </cell>
          <cell r="C3859" t="str">
            <v>Optativa</v>
          </cell>
          <cell r="D3859" t="str">
            <v> UNID. ACAD. DE MEDICINA VETERINÁRIA</v>
          </cell>
          <cell r="E3859">
            <v>0</v>
          </cell>
          <cell r="F3859">
            <v>45</v>
          </cell>
          <cell r="G3859">
            <v>2002</v>
          </cell>
        </row>
        <row r="3860">
          <cell r="A3860">
            <v>4101213</v>
          </cell>
          <cell r="B3860" t="str">
            <v>PRÁTICAS EM LABORATÓRIO CLÍNICO</v>
          </cell>
          <cell r="C3860" t="str">
            <v>Optativa</v>
          </cell>
          <cell r="D3860" t="str">
            <v> UNID. ACAD. DE MEDICINA VETERINÁRIA</v>
          </cell>
          <cell r="E3860">
            <v>0</v>
          </cell>
          <cell r="F3860">
            <v>45</v>
          </cell>
          <cell r="G3860">
            <v>2002</v>
          </cell>
        </row>
        <row r="3861">
          <cell r="A3861">
            <v>4101214</v>
          </cell>
          <cell r="B3861" t="str">
            <v>TÉCNICAS HISTOLÓGICAS</v>
          </cell>
          <cell r="C3861" t="str">
            <v>Optativa</v>
          </cell>
          <cell r="D3861" t="str">
            <v> UNID. ACAD. DE MEDICINA VETERINÁRIA</v>
          </cell>
          <cell r="E3861">
            <v>0</v>
          </cell>
          <cell r="F3861">
            <v>30</v>
          </cell>
          <cell r="G3861">
            <v>2002</v>
          </cell>
        </row>
        <row r="3862">
          <cell r="A3862">
            <v>4101215</v>
          </cell>
          <cell r="B3862" t="str">
            <v>TECN.E INSPECAO DE AVES,OVOS E DERIVADOS</v>
          </cell>
          <cell r="C3862" t="str">
            <v>Optativa</v>
          </cell>
          <cell r="D3862" t="str">
            <v> UNID. ACAD. DE MEDICINA VETERINÁRIA</v>
          </cell>
          <cell r="E3862">
            <v>0</v>
          </cell>
          <cell r="F3862">
            <v>45</v>
          </cell>
          <cell r="G3862">
            <v>2002</v>
          </cell>
        </row>
        <row r="3863">
          <cell r="A3863">
            <v>4101216</v>
          </cell>
          <cell r="B3863" t="str">
            <v>TECNOLOGIA E INSPECAO DE PESCADO</v>
          </cell>
          <cell r="C3863" t="str">
            <v>Optativa</v>
          </cell>
          <cell r="D3863" t="str">
            <v> UNID. ACAD. DE MEDICINA VETERINÁRIA</v>
          </cell>
          <cell r="E3863">
            <v>0</v>
          </cell>
          <cell r="F3863">
            <v>45</v>
          </cell>
          <cell r="G3863">
            <v>2002</v>
          </cell>
        </row>
        <row r="3864">
          <cell r="A3864">
            <v>4101217</v>
          </cell>
          <cell r="B3864" t="str">
            <v>TOP AVANCADOS EM ADMINISTRACAO RURAL</v>
          </cell>
          <cell r="C3864" t="str">
            <v>Optativa</v>
          </cell>
          <cell r="D3864" t="str">
            <v> UNID. ACAD. DE MEDICINA VETERINÁRIA</v>
          </cell>
          <cell r="E3864">
            <v>0</v>
          </cell>
          <cell r="F3864">
            <v>30</v>
          </cell>
          <cell r="G3864">
            <v>2002</v>
          </cell>
        </row>
        <row r="3865">
          <cell r="A3865">
            <v>4101218</v>
          </cell>
          <cell r="B3865" t="str">
            <v>TÓPICOS ESPECIAIS EM BIOQUÍMICA</v>
          </cell>
          <cell r="C3865" t="str">
            <v>Optativa</v>
          </cell>
          <cell r="D3865" t="str">
            <v> UNID. ACAD. DE MEDICINA VETERINÁRIA</v>
          </cell>
          <cell r="E3865">
            <v>0</v>
          </cell>
          <cell r="F3865">
            <v>30</v>
          </cell>
          <cell r="G3865">
            <v>2002</v>
          </cell>
        </row>
        <row r="3866">
          <cell r="A3866">
            <v>4101219</v>
          </cell>
          <cell r="B3866" t="str">
            <v>TOP ESPECIAIS EM MEDICINA VETERINARIA</v>
          </cell>
          <cell r="C3866" t="str">
            <v>Optativa</v>
          </cell>
          <cell r="D3866" t="str">
            <v> UNID. ACAD. DE MEDICINA VETERINÁRIA</v>
          </cell>
          <cell r="E3866">
            <v>0</v>
          </cell>
          <cell r="F3866">
            <v>30</v>
          </cell>
          <cell r="G3866">
            <v>2002</v>
          </cell>
        </row>
        <row r="3867">
          <cell r="A3867">
            <v>4101220</v>
          </cell>
          <cell r="B3867" t="str">
            <v>TOP AVANÇADOS EM MEDICINA VETERINARIA</v>
          </cell>
          <cell r="C3867" t="str">
            <v>Optativa</v>
          </cell>
          <cell r="D3867" t="str">
            <v> UNID. ACAD. DE MEDICINA VETERINÁRIA</v>
          </cell>
          <cell r="E3867">
            <v>0</v>
          </cell>
          <cell r="F3867">
            <v>0</v>
          </cell>
          <cell r="G3867">
            <v>2002</v>
          </cell>
        </row>
        <row r="3868">
          <cell r="A3868">
            <v>4101222</v>
          </cell>
          <cell r="B3868" t="str">
            <v>TEMV(MANEJO DE PASTAGEM NATIVA)</v>
          </cell>
          <cell r="C3868" t="str">
            <v>Optativa</v>
          </cell>
          <cell r="D3868" t="str">
            <v> UNID. ACAD. DE MEDICINA VETERINÁRIA</v>
          </cell>
          <cell r="E3868">
            <v>2</v>
          </cell>
          <cell r="F3868">
            <v>30</v>
          </cell>
          <cell r="G3868">
            <v>2018</v>
          </cell>
        </row>
        <row r="3869">
          <cell r="A3869">
            <v>4101223</v>
          </cell>
          <cell r="B3869" t="str">
            <v>COMPONENTES FLEXIVEIS</v>
          </cell>
          <cell r="C3869" t="str">
            <v>Complementar</v>
          </cell>
          <cell r="D3869" t="str">
            <v> UNID. ACAD. DE MEDICINA VETERINÁRIA</v>
          </cell>
          <cell r="E3869">
            <v>0</v>
          </cell>
          <cell r="F3869">
            <v>200</v>
          </cell>
          <cell r="G3869">
            <v>2002</v>
          </cell>
        </row>
        <row r="3870">
          <cell r="A3870">
            <v>4101224</v>
          </cell>
          <cell r="B3870" t="str">
            <v>TOP ESPECIAIS EM MEDICINA VETERINARIA</v>
          </cell>
          <cell r="C3870" t="str">
            <v>Optativa</v>
          </cell>
          <cell r="D3870" t="str">
            <v> UNID. ACAD. DE MEDICINA VETERINÁRIA</v>
          </cell>
          <cell r="E3870">
            <v>0</v>
          </cell>
          <cell r="F3870">
            <v>45</v>
          </cell>
          <cell r="G3870">
            <v>2002</v>
          </cell>
        </row>
        <row r="3871">
          <cell r="A3871">
            <v>4101225</v>
          </cell>
          <cell r="B3871" t="str">
            <v>TOP ESPECIAIS EM MEDICINA VETERINARIA</v>
          </cell>
          <cell r="C3871" t="str">
            <v>Optativa</v>
          </cell>
          <cell r="D3871" t="str">
            <v> UNID. ACAD. DE MEDICINA VETERINÁRIA</v>
          </cell>
          <cell r="E3871">
            <v>0</v>
          </cell>
          <cell r="F3871">
            <v>60</v>
          </cell>
          <cell r="G3871">
            <v>2002</v>
          </cell>
        </row>
        <row r="3872">
          <cell r="A3872">
            <v>4101226</v>
          </cell>
          <cell r="B3872" t="str">
            <v>TEMV(TERAPEUTICA)</v>
          </cell>
          <cell r="C3872" t="str">
            <v>Optativa</v>
          </cell>
          <cell r="D3872" t="str">
            <v> UNID. ACAD. DE MEDICINA VETERINÁRIA</v>
          </cell>
          <cell r="E3872">
            <v>0</v>
          </cell>
          <cell r="F3872">
            <v>45</v>
          </cell>
          <cell r="G3872">
            <v>2002</v>
          </cell>
        </row>
        <row r="3873">
          <cell r="A3873">
            <v>4101227</v>
          </cell>
          <cell r="B3873" t="str">
            <v>TEMV(DEFESA SANITARIA ANIMAL-PROG SANIT)</v>
          </cell>
          <cell r="C3873" t="str">
            <v>Optativa</v>
          </cell>
          <cell r="D3873" t="str">
            <v> UNID. ACAD. DE MEDICINA VETERINÁRIA</v>
          </cell>
          <cell r="E3873">
            <v>0</v>
          </cell>
          <cell r="F3873">
            <v>45</v>
          </cell>
          <cell r="G3873">
            <v>2002</v>
          </cell>
        </row>
        <row r="3874">
          <cell r="A3874">
            <v>4101228</v>
          </cell>
          <cell r="B3874" t="str">
            <v>TEMV (INTRODUÇÃO À MEDICINA VETERINÁRIA)</v>
          </cell>
          <cell r="C3874" t="str">
            <v>Optativa</v>
          </cell>
          <cell r="D3874" t="str">
            <v> UNID. ACAD. DE MEDICINA VETERINÁRIA</v>
          </cell>
          <cell r="E3874">
            <v>2</v>
          </cell>
          <cell r="F3874">
            <v>30</v>
          </cell>
          <cell r="G3874">
            <v>2002</v>
          </cell>
        </row>
        <row r="3875">
          <cell r="A3875">
            <v>4101229</v>
          </cell>
          <cell r="B3875" t="str">
            <v>TEMV(EMPREENDEDORISMO)</v>
          </cell>
          <cell r="C3875" t="str">
            <v>Optativa</v>
          </cell>
          <cell r="D3875" t="str">
            <v> UNID. ACAD. DE MEDICINA VETERINÁRIA</v>
          </cell>
          <cell r="E3875">
            <v>4</v>
          </cell>
          <cell r="F3875">
            <v>60</v>
          </cell>
          <cell r="G3875">
            <v>2002</v>
          </cell>
        </row>
        <row r="3876">
          <cell r="A3876">
            <v>4101230</v>
          </cell>
          <cell r="B3876" t="str">
            <v>TEMV(DESC E INTERP DE ACHADOS DE NECROP.</v>
          </cell>
          <cell r="C3876" t="str">
            <v>Optativa</v>
          </cell>
          <cell r="D3876" t="str">
            <v> UNID. ACAD. DE MEDICINA VETERINÁRIA</v>
          </cell>
          <cell r="E3876">
            <v>3</v>
          </cell>
          <cell r="F3876">
            <v>45</v>
          </cell>
          <cell r="G3876">
            <v>2002</v>
          </cell>
        </row>
        <row r="3877">
          <cell r="A3877">
            <v>4101231</v>
          </cell>
          <cell r="B3877" t="str">
            <v>TEMV(PRATICAS DE ENFERMAGEM VETERINARIA)</v>
          </cell>
          <cell r="C3877" t="str">
            <v>Optativa</v>
          </cell>
          <cell r="D3877" t="str">
            <v> UNID. ACAD. DE MEDICINA VETERINÁRIA</v>
          </cell>
          <cell r="E3877">
            <v>3</v>
          </cell>
          <cell r="F3877">
            <v>45</v>
          </cell>
          <cell r="G3877">
            <v>2002</v>
          </cell>
        </row>
        <row r="3878">
          <cell r="A3878">
            <v>4101232</v>
          </cell>
          <cell r="B3878" t="str">
            <v>TEMV(DERMATOLOGIA DE PEQUENOS ANIMAIS)</v>
          </cell>
          <cell r="C3878" t="str">
            <v>Optativa</v>
          </cell>
          <cell r="D3878" t="str">
            <v> UNID. ACAD. DE MEDICINA VETERINÁRIA</v>
          </cell>
          <cell r="E3878">
            <v>3</v>
          </cell>
          <cell r="F3878">
            <v>45</v>
          </cell>
          <cell r="G3878">
            <v>2002</v>
          </cell>
        </row>
        <row r="3879">
          <cell r="A3879">
            <v>4101233</v>
          </cell>
          <cell r="B3879" t="str">
            <v>TEMV(CLINICA MEDICA DE RUMINANTES)</v>
          </cell>
          <cell r="C3879" t="str">
            <v>Optativa</v>
          </cell>
          <cell r="D3879" t="str">
            <v> UNID. ACAD. DE MEDICINA VETERINÁRIA</v>
          </cell>
          <cell r="E3879">
            <v>3</v>
          </cell>
          <cell r="F3879">
            <v>45</v>
          </cell>
          <cell r="G3879">
            <v>2002</v>
          </cell>
        </row>
        <row r="3880">
          <cell r="A3880">
            <v>4101234</v>
          </cell>
          <cell r="B3880" t="str">
            <v>TEMV(CLINICA E CIRURGIA DE EQUINOS)</v>
          </cell>
          <cell r="C3880" t="str">
            <v>Optativa</v>
          </cell>
          <cell r="D3880" t="str">
            <v> UNID. ACAD. DE MEDICINA VETERINÁRIA</v>
          </cell>
          <cell r="E3880">
            <v>3</v>
          </cell>
          <cell r="F3880">
            <v>45</v>
          </cell>
          <cell r="G3880">
            <v>2002</v>
          </cell>
        </row>
        <row r="3881">
          <cell r="A3881">
            <v>4101235</v>
          </cell>
          <cell r="B3881" t="str">
            <v>TEMV(CARDIOLOGIA DE PEQUENOS ANIMAIS)</v>
          </cell>
          <cell r="C3881" t="str">
            <v>Optativa</v>
          </cell>
          <cell r="D3881" t="str">
            <v> UNID. ACAD. DE MEDICINA VETERINÁRIA</v>
          </cell>
          <cell r="E3881">
            <v>3</v>
          </cell>
          <cell r="F3881">
            <v>45</v>
          </cell>
          <cell r="G3881">
            <v>2002</v>
          </cell>
        </row>
        <row r="3882">
          <cell r="A3882">
            <v>4101236</v>
          </cell>
          <cell r="B3882" t="str">
            <v>TEMV(ANALISE ESTAT EM MED VETERINARIA)</v>
          </cell>
          <cell r="C3882" t="str">
            <v>Optativa</v>
          </cell>
          <cell r="D3882" t="str">
            <v> UNID. ACAD. DE MEDICINA VETERINÁRIA</v>
          </cell>
          <cell r="E3882">
            <v>3</v>
          </cell>
          <cell r="F3882">
            <v>45</v>
          </cell>
          <cell r="G3882">
            <v>2002</v>
          </cell>
        </row>
        <row r="3883">
          <cell r="A3883">
            <v>4101237</v>
          </cell>
          <cell r="B3883" t="str">
            <v>TEMV(NUTRICAO DE CAES E GATOS)</v>
          </cell>
          <cell r="C3883" t="str">
            <v>Optativa</v>
          </cell>
          <cell r="D3883" t="str">
            <v> UNID. ACAD. DE MEDICINA VETERINÁRIA</v>
          </cell>
          <cell r="E3883">
            <v>3</v>
          </cell>
          <cell r="F3883">
            <v>45</v>
          </cell>
          <cell r="G3883">
            <v>2002</v>
          </cell>
        </row>
        <row r="3884">
          <cell r="A3884">
            <v>4101238</v>
          </cell>
          <cell r="B3884" t="str">
            <v>TEMV(DIREITO ANIMAL)</v>
          </cell>
          <cell r="C3884" t="str">
            <v>Optativa</v>
          </cell>
          <cell r="D3884" t="str">
            <v> UNID. ACAD. DE MEDICINA VETERINÁRIA</v>
          </cell>
          <cell r="E3884">
            <v>2</v>
          </cell>
          <cell r="F3884">
            <v>30</v>
          </cell>
          <cell r="G3884">
            <v>2002</v>
          </cell>
        </row>
        <row r="3885">
          <cell r="A3885">
            <v>4101239</v>
          </cell>
          <cell r="B3885" t="str">
            <v>ANAT DESC E TOP DOS ANIMAIS DOMESTICOS I</v>
          </cell>
          <cell r="C3885" t="str">
            <v>Obrigatória</v>
          </cell>
          <cell r="D3885" t="str">
            <v> UNID. ACAD. DE MEDICINA VETERINÁRIA</v>
          </cell>
          <cell r="E3885">
            <v>6</v>
          </cell>
          <cell r="F3885">
            <v>90</v>
          </cell>
          <cell r="G3885">
            <v>2018</v>
          </cell>
        </row>
        <row r="3886">
          <cell r="A3886">
            <v>4101240</v>
          </cell>
          <cell r="B3886" t="str">
            <v>ANAT DESC E TOP DOS ANIMAIS DOMEST. II</v>
          </cell>
          <cell r="C3886" t="str">
            <v>Obrigatória</v>
          </cell>
          <cell r="D3886" t="str">
            <v> UNID. ACAD. DE MEDICINA VETERINÁRIA</v>
          </cell>
          <cell r="E3886">
            <v>4</v>
          </cell>
          <cell r="F3886">
            <v>60</v>
          </cell>
          <cell r="G3886">
            <v>2018</v>
          </cell>
        </row>
        <row r="3887">
          <cell r="A3887">
            <v>4101241</v>
          </cell>
          <cell r="B3887" t="str">
            <v>BIOQUIMICA ANIMAL</v>
          </cell>
          <cell r="C3887" t="str">
            <v>Obrigatória</v>
          </cell>
          <cell r="D3887" t="str">
            <v> UNID. ACAD. DE MEDICINA VETERINÁRIA</v>
          </cell>
          <cell r="E3887">
            <v>4</v>
          </cell>
          <cell r="F3887">
            <v>60</v>
          </cell>
          <cell r="G3887">
            <v>2018</v>
          </cell>
        </row>
        <row r="3888">
          <cell r="A3888">
            <v>4101242</v>
          </cell>
          <cell r="B3888" t="str">
            <v>COMUNICACAO E DESENVOLVIMENTO RURAL</v>
          </cell>
          <cell r="C3888" t="str">
            <v>Obrigatória</v>
          </cell>
          <cell r="D3888" t="str">
            <v> UNID. ACAD. DE MEDICINA VETERINÁRIA</v>
          </cell>
          <cell r="E3888">
            <v>3</v>
          </cell>
          <cell r="F3888">
            <v>45</v>
          </cell>
          <cell r="G3888">
            <v>2018</v>
          </cell>
        </row>
        <row r="3889">
          <cell r="A3889">
            <v>4101243</v>
          </cell>
          <cell r="B3889" t="str">
            <v>EMBRIOLOGIA BASICA</v>
          </cell>
          <cell r="C3889" t="str">
            <v>Obrigatória</v>
          </cell>
          <cell r="D3889" t="str">
            <v> UNID. ACAD. DE MEDICINA VETERINÁRIA</v>
          </cell>
          <cell r="E3889">
            <v>2</v>
          </cell>
          <cell r="F3889">
            <v>30</v>
          </cell>
          <cell r="G3889">
            <v>2018</v>
          </cell>
        </row>
        <row r="3890">
          <cell r="A3890">
            <v>4101244</v>
          </cell>
          <cell r="B3890" t="str">
            <v>ESTAGIO SUPERVISIONADO OBRIGATORIO I</v>
          </cell>
          <cell r="C3890" t="str">
            <v>Obrigatória</v>
          </cell>
          <cell r="D3890" t="str">
            <v> UNID. ACAD. DE MEDICINA VETERINÁRIA</v>
          </cell>
          <cell r="E3890">
            <v>4</v>
          </cell>
          <cell r="F3890">
            <v>60</v>
          </cell>
          <cell r="G3890">
            <v>2018</v>
          </cell>
        </row>
        <row r="3891">
          <cell r="A3891">
            <v>4101245</v>
          </cell>
          <cell r="B3891" t="str">
            <v>ESTAGIO SUPERVISIONADO OBRIGATORIO II</v>
          </cell>
          <cell r="C3891" t="str">
            <v>Obrigatória</v>
          </cell>
          <cell r="D3891" t="str">
            <v> UNID. ACAD. DE MEDICINA VETERINÁRIA</v>
          </cell>
          <cell r="E3891">
            <v>4</v>
          </cell>
          <cell r="F3891">
            <v>60</v>
          </cell>
          <cell r="G3891">
            <v>2018</v>
          </cell>
        </row>
        <row r="3892">
          <cell r="A3892">
            <v>4101246</v>
          </cell>
          <cell r="B3892" t="str">
            <v>FARMACOLOGIA GERAL</v>
          </cell>
          <cell r="C3892" t="str">
            <v>Obrigatória</v>
          </cell>
          <cell r="D3892" t="str">
            <v> UNID. ACAD. DE MEDICINA VETERINÁRIA</v>
          </cell>
          <cell r="E3892">
            <v>4</v>
          </cell>
          <cell r="F3892">
            <v>60</v>
          </cell>
          <cell r="G3892">
            <v>2018</v>
          </cell>
        </row>
        <row r="3893">
          <cell r="A3893">
            <v>4101247</v>
          </cell>
          <cell r="B3893" t="str">
            <v>FISIOLOGIA VETERINARIA</v>
          </cell>
          <cell r="C3893" t="str">
            <v>Obrigatória</v>
          </cell>
          <cell r="D3893" t="str">
            <v> UNID. ACAD. DE MEDICINA VETERINÁRIA</v>
          </cell>
          <cell r="E3893">
            <v>8</v>
          </cell>
          <cell r="F3893">
            <v>120</v>
          </cell>
          <cell r="G3893">
            <v>2018</v>
          </cell>
        </row>
        <row r="3894">
          <cell r="A3894">
            <v>4101248</v>
          </cell>
          <cell r="B3894" t="str">
            <v>HISTOLOGIA GERAL</v>
          </cell>
          <cell r="C3894" t="str">
            <v>Obrigatória</v>
          </cell>
          <cell r="D3894" t="str">
            <v> UNID. ACAD. DE MEDICINA VETERINÁRIA</v>
          </cell>
          <cell r="E3894">
            <v>4</v>
          </cell>
          <cell r="F3894">
            <v>60</v>
          </cell>
          <cell r="G3894">
            <v>2018</v>
          </cell>
        </row>
        <row r="3895">
          <cell r="A3895">
            <v>4101249</v>
          </cell>
          <cell r="B3895" t="str">
            <v>HISTOLOGIA VETERINARIA</v>
          </cell>
          <cell r="C3895" t="str">
            <v>Obrigatória</v>
          </cell>
          <cell r="D3895" t="str">
            <v> UNID. ACAD. DE MEDICINA VETERINÁRIA</v>
          </cell>
          <cell r="E3895">
            <v>4</v>
          </cell>
          <cell r="F3895">
            <v>60</v>
          </cell>
          <cell r="G3895">
            <v>2018</v>
          </cell>
        </row>
        <row r="3896">
          <cell r="A3896">
            <v>4101250</v>
          </cell>
          <cell r="B3896" t="str">
            <v>INFORMATICA</v>
          </cell>
          <cell r="C3896" t="str">
            <v>Obrigatória</v>
          </cell>
          <cell r="D3896" t="str">
            <v> UNID. ACAD. DE MEDICINA VETERINÁRIA</v>
          </cell>
          <cell r="E3896">
            <v>3</v>
          </cell>
          <cell r="F3896">
            <v>45</v>
          </cell>
          <cell r="G3896">
            <v>2018</v>
          </cell>
        </row>
        <row r="3897">
          <cell r="A3897">
            <v>4101251</v>
          </cell>
          <cell r="B3897" t="str">
            <v>INTROD A BIOLOGIA MOLECULAR E CELULAR</v>
          </cell>
          <cell r="C3897" t="str">
            <v>Obrigatória</v>
          </cell>
          <cell r="D3897" t="str">
            <v> UNID. ACAD. DE MEDICINA VETERINÁRIA</v>
          </cell>
          <cell r="E3897">
            <v>4</v>
          </cell>
          <cell r="F3897">
            <v>60</v>
          </cell>
          <cell r="G3897">
            <v>2018</v>
          </cell>
        </row>
        <row r="3898">
          <cell r="A3898">
            <v>4101252</v>
          </cell>
          <cell r="B3898" t="str">
            <v>INTRODUCAO A MEDICINA VETERINARIA</v>
          </cell>
          <cell r="C3898" t="str">
            <v>Obrigatória</v>
          </cell>
          <cell r="D3898" t="str">
            <v> UNID. ACAD. DE MEDICINA VETERINÁRIA</v>
          </cell>
          <cell r="E3898">
            <v>2</v>
          </cell>
          <cell r="F3898">
            <v>30</v>
          </cell>
          <cell r="G3898">
            <v>2018</v>
          </cell>
        </row>
        <row r="3899">
          <cell r="A3899">
            <v>4101253</v>
          </cell>
          <cell r="B3899" t="str">
            <v>LABORATORIO DIDATICO I</v>
          </cell>
          <cell r="C3899" t="str">
            <v>Obrigatória</v>
          </cell>
          <cell r="D3899" t="str">
            <v> UNID. ACAD. DE MEDICINA VETERINÁRIA</v>
          </cell>
          <cell r="E3899">
            <v>2</v>
          </cell>
          <cell r="F3899">
            <v>30</v>
          </cell>
          <cell r="G3899">
            <v>2018</v>
          </cell>
        </row>
        <row r="3900">
          <cell r="A3900">
            <v>4101254</v>
          </cell>
          <cell r="B3900" t="str">
            <v>LABORATORIO DIDATICO II</v>
          </cell>
          <cell r="C3900" t="str">
            <v>Obrigatória</v>
          </cell>
          <cell r="D3900" t="str">
            <v> UNID. ACAD. DE MEDICINA VETERINÁRIA</v>
          </cell>
          <cell r="E3900">
            <v>2</v>
          </cell>
          <cell r="F3900">
            <v>30</v>
          </cell>
          <cell r="G3900">
            <v>2018</v>
          </cell>
        </row>
        <row r="3901">
          <cell r="A3901">
            <v>4101255</v>
          </cell>
          <cell r="B3901" t="str">
            <v>QUIMICA BIOLOGICA</v>
          </cell>
          <cell r="C3901" t="str">
            <v>Obrigatória</v>
          </cell>
          <cell r="D3901" t="str">
            <v> UNID. ACAD. DE MEDICINA VETERINÁRIA</v>
          </cell>
          <cell r="E3901">
            <v>2</v>
          </cell>
          <cell r="F3901">
            <v>30</v>
          </cell>
          <cell r="G3901">
            <v>2018</v>
          </cell>
        </row>
        <row r="3902">
          <cell r="A3902">
            <v>4101256</v>
          </cell>
          <cell r="B3902" t="str">
            <v>ANATOMIA TOPOGRAFICA APLICADA</v>
          </cell>
          <cell r="C3902" t="str">
            <v>Obrigatória</v>
          </cell>
          <cell r="D3902" t="str">
            <v> UNID. ACAD. DE MEDICINA VETERINÁRIA</v>
          </cell>
          <cell r="E3902">
            <v>4</v>
          </cell>
          <cell r="F3902">
            <v>60</v>
          </cell>
          <cell r="G3902">
            <v>2018</v>
          </cell>
        </row>
        <row r="3903">
          <cell r="A3903">
            <v>4101257</v>
          </cell>
          <cell r="B3903" t="str">
            <v>DIAGNOSTICO POR IMAGEM</v>
          </cell>
          <cell r="C3903" t="str">
            <v>Obrigatória</v>
          </cell>
          <cell r="D3903" t="str">
            <v> UNID. ACAD. DE MEDICINA VETERINÁRIA</v>
          </cell>
          <cell r="E3903">
            <v>3</v>
          </cell>
          <cell r="F3903">
            <v>45</v>
          </cell>
          <cell r="G3903">
            <v>2018</v>
          </cell>
        </row>
        <row r="3904">
          <cell r="A3904">
            <v>4101258</v>
          </cell>
          <cell r="B3904" t="str">
            <v>EPIDEMIOLOGIA</v>
          </cell>
          <cell r="C3904" t="str">
            <v>Obrigatória</v>
          </cell>
          <cell r="D3904" t="str">
            <v> UNID. ACAD. DE MEDICINA VETERINÁRIA</v>
          </cell>
          <cell r="E3904">
            <v>4</v>
          </cell>
          <cell r="F3904">
            <v>60</v>
          </cell>
          <cell r="G3904">
            <v>2018</v>
          </cell>
        </row>
        <row r="3905">
          <cell r="A3905">
            <v>4101259</v>
          </cell>
          <cell r="B3905" t="str">
            <v>IMUNOLOGIA VETERINARIA</v>
          </cell>
          <cell r="C3905" t="str">
            <v>Obrigatória</v>
          </cell>
          <cell r="D3905" t="str">
            <v> UNID. ACAD. DE MEDICINA VETERINÁRIA</v>
          </cell>
          <cell r="E3905">
            <v>4</v>
          </cell>
          <cell r="F3905">
            <v>60</v>
          </cell>
          <cell r="G3905">
            <v>2018</v>
          </cell>
        </row>
        <row r="3906">
          <cell r="A3906">
            <v>4101260</v>
          </cell>
          <cell r="B3906" t="str">
            <v>PARASITOLOGIA VETERINARIA</v>
          </cell>
          <cell r="C3906" t="str">
            <v>Obrigatória</v>
          </cell>
          <cell r="D3906" t="str">
            <v> UNID. ACAD. DE MEDICINA VETERINÁRIA</v>
          </cell>
          <cell r="E3906">
            <v>6</v>
          </cell>
          <cell r="F3906">
            <v>90</v>
          </cell>
          <cell r="G3906">
            <v>2018</v>
          </cell>
        </row>
        <row r="3907">
          <cell r="A3907">
            <v>4101261</v>
          </cell>
          <cell r="B3907" t="str">
            <v>PATOLOGIA CLINICA VETERINARIA</v>
          </cell>
          <cell r="C3907" t="str">
            <v>Obrigatória</v>
          </cell>
          <cell r="D3907" t="str">
            <v> UNID. ACAD. DE MEDICINA VETERINÁRIA</v>
          </cell>
          <cell r="E3907">
            <v>4</v>
          </cell>
          <cell r="F3907">
            <v>60</v>
          </cell>
          <cell r="G3907">
            <v>2018</v>
          </cell>
        </row>
        <row r="3908">
          <cell r="A3908">
            <v>4101262</v>
          </cell>
          <cell r="B3908" t="str">
            <v>PATOLOGIA GERAL</v>
          </cell>
          <cell r="C3908" t="str">
            <v>Obrigatória</v>
          </cell>
          <cell r="D3908" t="str">
            <v> UNID. ACAD. DE MEDICINA VETERINÁRIA</v>
          </cell>
          <cell r="E3908">
            <v>5</v>
          </cell>
          <cell r="F3908">
            <v>75</v>
          </cell>
          <cell r="G3908">
            <v>2018</v>
          </cell>
        </row>
        <row r="3909">
          <cell r="A3909">
            <v>4101263</v>
          </cell>
          <cell r="B3909" t="str">
            <v>ALIMENTOS E ALIMENTACAO ANIMAL</v>
          </cell>
          <cell r="C3909" t="str">
            <v>Obrigatória</v>
          </cell>
          <cell r="D3909" t="str">
            <v> UNID. ACAD. DE MEDICINA VETERINÁRIA</v>
          </cell>
          <cell r="E3909">
            <v>5</v>
          </cell>
          <cell r="F3909">
            <v>75</v>
          </cell>
          <cell r="G3909">
            <v>2018</v>
          </cell>
        </row>
        <row r="3910">
          <cell r="A3910">
            <v>4101264</v>
          </cell>
          <cell r="B3910" t="str">
            <v>ANDROLOGIA VETERINARIA</v>
          </cell>
          <cell r="C3910" t="str">
            <v>Obrigatória</v>
          </cell>
          <cell r="D3910" t="str">
            <v> UNID. ACAD. DE MEDICINA VETERINÁRIA</v>
          </cell>
          <cell r="E3910">
            <v>3</v>
          </cell>
          <cell r="F3910">
            <v>45</v>
          </cell>
          <cell r="G3910">
            <v>2018</v>
          </cell>
        </row>
        <row r="3911">
          <cell r="A3911">
            <v>4101265</v>
          </cell>
          <cell r="B3911" t="str">
            <v>ECONOMIA E ADMINISTRACAO RURAL</v>
          </cell>
          <cell r="C3911" t="str">
            <v>Obrigatória</v>
          </cell>
          <cell r="D3911" t="str">
            <v> UNID. ACAD. DE MEDICINA VETERINÁRIA</v>
          </cell>
          <cell r="E3911">
            <v>4</v>
          </cell>
          <cell r="F3911">
            <v>60</v>
          </cell>
          <cell r="G3911">
            <v>2018</v>
          </cell>
        </row>
        <row r="3912">
          <cell r="A3912">
            <v>4101266</v>
          </cell>
          <cell r="B3912" t="str">
            <v>ESTAGIO SUPERVISIONADO OBRIGATORIO III</v>
          </cell>
          <cell r="C3912" t="str">
            <v>Obrigatória</v>
          </cell>
          <cell r="D3912" t="str">
            <v> UNID. ACAD. DE MEDICINA VETERINÁRIA</v>
          </cell>
          <cell r="E3912">
            <v>21</v>
          </cell>
          <cell r="F3912">
            <v>315</v>
          </cell>
          <cell r="G3912">
            <v>2018</v>
          </cell>
        </row>
        <row r="3913">
          <cell r="A3913">
            <v>4101267</v>
          </cell>
          <cell r="B3913" t="str">
            <v>EPIDEM DAS DOENCAS INFECTOCONTAGIOSAS</v>
          </cell>
          <cell r="C3913" t="str">
            <v>Obrigatória</v>
          </cell>
          <cell r="D3913" t="str">
            <v> UNID. ACAD. DE MEDICINA VETERINÁRIA</v>
          </cell>
          <cell r="E3913">
            <v>5</v>
          </cell>
          <cell r="F3913">
            <v>75</v>
          </cell>
          <cell r="G3913">
            <v>2018</v>
          </cell>
        </row>
        <row r="3914">
          <cell r="A3914">
            <v>4101268</v>
          </cell>
          <cell r="B3914" t="str">
            <v>EPIDEMIOLOGIA DAS DOENCAS PARASITARIAS</v>
          </cell>
          <cell r="C3914" t="str">
            <v>Obrigatória</v>
          </cell>
          <cell r="D3914" t="str">
            <v> UNID. ACAD. DE MEDICINA VETERINÁRIA</v>
          </cell>
          <cell r="E3914">
            <v>4</v>
          </cell>
          <cell r="F3914">
            <v>60</v>
          </cell>
          <cell r="G3914">
            <v>2018</v>
          </cell>
        </row>
        <row r="3915">
          <cell r="A3915">
            <v>4101269</v>
          </cell>
          <cell r="B3915" t="str">
            <v>GENETICA E MELHORAMENTO ANIMAL</v>
          </cell>
          <cell r="C3915" t="str">
            <v>Obrigatória</v>
          </cell>
          <cell r="D3915" t="str">
            <v> UNID. ACAD. DE MEDICINA VETERINÁRIA</v>
          </cell>
          <cell r="E3915">
            <v>5</v>
          </cell>
          <cell r="F3915">
            <v>75</v>
          </cell>
          <cell r="G3915">
            <v>2018</v>
          </cell>
        </row>
        <row r="3916">
          <cell r="A3916">
            <v>4101270</v>
          </cell>
          <cell r="B3916" t="str">
            <v>GINECOLOGIA E OBSTETRICIA VETERINARIA</v>
          </cell>
          <cell r="C3916" t="str">
            <v>Obrigatória</v>
          </cell>
          <cell r="D3916" t="str">
            <v> UNID. ACAD. DE MEDICINA VETERINÁRIA</v>
          </cell>
          <cell r="E3916">
            <v>5</v>
          </cell>
          <cell r="F3916">
            <v>75</v>
          </cell>
          <cell r="G3916">
            <v>2018</v>
          </cell>
        </row>
        <row r="3917">
          <cell r="A3917">
            <v>4101271</v>
          </cell>
          <cell r="B3917" t="str">
            <v>LABORATORIO DIDATICO III</v>
          </cell>
          <cell r="C3917" t="str">
            <v>Obrigatória</v>
          </cell>
          <cell r="D3917" t="str">
            <v> UNID. ACAD. DE MEDICINA VETERINÁRIA</v>
          </cell>
          <cell r="E3917">
            <v>2</v>
          </cell>
          <cell r="F3917">
            <v>30</v>
          </cell>
          <cell r="G3917">
            <v>2018</v>
          </cell>
        </row>
        <row r="3918">
          <cell r="A3918">
            <v>4101272</v>
          </cell>
          <cell r="B3918" t="str">
            <v>LABORATORIO DIDATICO IV</v>
          </cell>
          <cell r="C3918" t="str">
            <v>Obrigatória</v>
          </cell>
          <cell r="D3918" t="str">
            <v> UNID. ACAD. DE MEDICINA VETERINÁRIA</v>
          </cell>
          <cell r="E3918">
            <v>2</v>
          </cell>
          <cell r="F3918">
            <v>30</v>
          </cell>
          <cell r="G3918">
            <v>2018</v>
          </cell>
        </row>
        <row r="3919">
          <cell r="A3919">
            <v>4101273</v>
          </cell>
          <cell r="B3919" t="str">
            <v>PAT E CLIN MEDICA DE CANINOS E FELINOS</v>
          </cell>
          <cell r="C3919" t="str">
            <v>Obrigatória</v>
          </cell>
          <cell r="D3919" t="str">
            <v> UNID. ACAD. DE MEDICINA VETERINÁRIA</v>
          </cell>
          <cell r="E3919">
            <v>9</v>
          </cell>
          <cell r="F3919">
            <v>135</v>
          </cell>
          <cell r="G3919">
            <v>2018</v>
          </cell>
        </row>
        <row r="3920">
          <cell r="A3920">
            <v>4101274</v>
          </cell>
          <cell r="B3920" t="str">
            <v>PATOLOGIA E CLINICA MEDICA DE EQUIDEOS</v>
          </cell>
          <cell r="C3920" t="str">
            <v>Obrigatória</v>
          </cell>
          <cell r="D3920" t="str">
            <v> UNID. ACAD. DE MEDICINA VETERINÁRIA</v>
          </cell>
          <cell r="E3920">
            <v>9</v>
          </cell>
          <cell r="F3920">
            <v>135</v>
          </cell>
          <cell r="G3920">
            <v>2018</v>
          </cell>
        </row>
        <row r="3921">
          <cell r="A3921">
            <v>4101275</v>
          </cell>
          <cell r="B3921" t="str">
            <v>PATOLOGIA E CLINICA MEDICA DE RUMINANTES</v>
          </cell>
          <cell r="C3921" t="str">
            <v>Obrigatória</v>
          </cell>
          <cell r="D3921" t="str">
            <v> UNID. ACAD. DE MEDICINA VETERINÁRIA</v>
          </cell>
          <cell r="E3921">
            <v>10</v>
          </cell>
          <cell r="F3921">
            <v>150</v>
          </cell>
          <cell r="G3921">
            <v>2018</v>
          </cell>
        </row>
        <row r="3922">
          <cell r="A3922">
            <v>4101276</v>
          </cell>
          <cell r="B3922" t="str">
            <v>PRODUCAO DE AVES E SUINOS</v>
          </cell>
          <cell r="C3922" t="str">
            <v>Obrigatória</v>
          </cell>
          <cell r="D3922" t="str">
            <v> UNID. ACAD. DE MEDICINA VETERINÁRIA</v>
          </cell>
          <cell r="E3922">
            <v>5</v>
          </cell>
          <cell r="F3922">
            <v>75</v>
          </cell>
          <cell r="G3922">
            <v>2018</v>
          </cell>
        </row>
        <row r="3923">
          <cell r="A3923">
            <v>4101277</v>
          </cell>
          <cell r="B3923" t="str">
            <v>REPRODUCAO DE CANINOS E FELINOS</v>
          </cell>
          <cell r="C3923" t="str">
            <v>Obrigatória</v>
          </cell>
          <cell r="D3923" t="str">
            <v> UNID. ACAD. DE MEDICINA VETERINÁRIA</v>
          </cell>
          <cell r="E3923">
            <v>3</v>
          </cell>
          <cell r="F3923">
            <v>45</v>
          </cell>
          <cell r="G3923">
            <v>2018</v>
          </cell>
        </row>
        <row r="3924">
          <cell r="A3924">
            <v>4101278</v>
          </cell>
          <cell r="B3924" t="str">
            <v>TEC E INSP PROD ORIG ANIM(LEITE E DERIV)</v>
          </cell>
          <cell r="C3924" t="str">
            <v>Obrigatória</v>
          </cell>
          <cell r="D3924" t="str">
            <v> UNID. ACAD. DE MEDICINA VETERINÁRIA</v>
          </cell>
          <cell r="E3924">
            <v>7</v>
          </cell>
          <cell r="F3924">
            <v>105</v>
          </cell>
          <cell r="G3924">
            <v>2018</v>
          </cell>
        </row>
        <row r="3925">
          <cell r="A3925">
            <v>4101279</v>
          </cell>
          <cell r="B3925" t="str">
            <v>TEC E INSP PROD ORIG ANIM(CARN,PESC DER)</v>
          </cell>
          <cell r="C3925" t="str">
            <v>Obrigatória</v>
          </cell>
          <cell r="D3925" t="str">
            <v> UNID. ACAD. DE MEDICINA VETERINÁRIA</v>
          </cell>
          <cell r="E3925">
            <v>7</v>
          </cell>
          <cell r="F3925">
            <v>105</v>
          </cell>
          <cell r="G3925">
            <v>2018</v>
          </cell>
        </row>
        <row r="3926">
          <cell r="A3926">
            <v>4101280</v>
          </cell>
          <cell r="B3926" t="str">
            <v>ZOONOSE E SAUDE PUBLICA</v>
          </cell>
          <cell r="C3926" t="str">
            <v>Obrigatória</v>
          </cell>
          <cell r="D3926" t="str">
            <v> UNID. ACAD. DE MEDICINA VETERINÁRIA</v>
          </cell>
          <cell r="E3926">
            <v>4</v>
          </cell>
          <cell r="F3926">
            <v>60</v>
          </cell>
          <cell r="G3926">
            <v>2018</v>
          </cell>
        </row>
        <row r="3927">
          <cell r="A3927">
            <v>4101281</v>
          </cell>
          <cell r="B3927" t="str">
            <v>TRABALHO DE CONCLUSAO DE CURSO</v>
          </cell>
          <cell r="C3927" t="str">
            <v>Complementar</v>
          </cell>
          <cell r="D3927" t="str">
            <v> UNID. ACAD. DE MEDICINA VETERINÁRIA</v>
          </cell>
          <cell r="E3927">
            <v>3</v>
          </cell>
          <cell r="F3927">
            <v>45</v>
          </cell>
          <cell r="G3927">
            <v>2018</v>
          </cell>
        </row>
        <row r="3928">
          <cell r="A3928">
            <v>4101282</v>
          </cell>
          <cell r="B3928" t="str">
            <v>ATIVIDADESComplementarES FLEXIVEIS</v>
          </cell>
          <cell r="C3928" t="str">
            <v>Complementar</v>
          </cell>
          <cell r="D3928" t="str">
            <v> UNID. ACAD. DE MEDICINA VETERINÁRIA</v>
          </cell>
          <cell r="E3928">
            <v>12</v>
          </cell>
          <cell r="F3928">
            <v>180</v>
          </cell>
          <cell r="G3928">
            <v>2018</v>
          </cell>
        </row>
        <row r="3929">
          <cell r="A3929">
            <v>4101283</v>
          </cell>
          <cell r="B3929" t="str">
            <v>ADM E EMPREEND NA MEDICINA VETERINARIA</v>
          </cell>
          <cell r="C3929" t="str">
            <v>Optativa</v>
          </cell>
          <cell r="D3929" t="str">
            <v> UNID. ACAD. DE MEDICINA VETERINÁRIA</v>
          </cell>
          <cell r="E3929">
            <v>2</v>
          </cell>
          <cell r="F3929">
            <v>30</v>
          </cell>
          <cell r="G3929">
            <v>2018</v>
          </cell>
        </row>
        <row r="3930">
          <cell r="A3930">
            <v>4101284</v>
          </cell>
          <cell r="B3930" t="str">
            <v>AGROECOLOGIA EM MEDICINA VETERINARIA</v>
          </cell>
          <cell r="C3930" t="str">
            <v>Optativa</v>
          </cell>
          <cell r="D3930" t="str">
            <v> UNID. ACAD. DE MEDICINA VETERINÁRIA</v>
          </cell>
          <cell r="E3930">
            <v>2</v>
          </cell>
          <cell r="F3930">
            <v>30</v>
          </cell>
          <cell r="G3930">
            <v>2018</v>
          </cell>
        </row>
        <row r="3931">
          <cell r="A3931">
            <v>4101285</v>
          </cell>
          <cell r="B3931" t="str">
            <v>ANALISE QUIMICA DE ALIMENTOS</v>
          </cell>
          <cell r="C3931" t="str">
            <v>Optativa</v>
          </cell>
          <cell r="D3931" t="str">
            <v> UNID. ACAD. DE MEDICINA VETERINÁRIA</v>
          </cell>
          <cell r="E3931">
            <v>2</v>
          </cell>
          <cell r="F3931">
            <v>30</v>
          </cell>
          <cell r="G3931">
            <v>2018</v>
          </cell>
        </row>
        <row r="3932">
          <cell r="A3932">
            <v>4101286</v>
          </cell>
          <cell r="B3932" t="str">
            <v>ANATOMIA COMPARADA DE ANIMAIS SILVESTRE</v>
          </cell>
          <cell r="C3932" t="str">
            <v>Optativa</v>
          </cell>
          <cell r="D3932" t="str">
            <v> UNID. ACAD. DE MEDICINA VETERINÁRIA</v>
          </cell>
          <cell r="E3932">
            <v>2</v>
          </cell>
          <cell r="F3932">
            <v>30</v>
          </cell>
          <cell r="G3932">
            <v>2018</v>
          </cell>
        </row>
        <row r="3933">
          <cell r="A3933">
            <v>4101287</v>
          </cell>
          <cell r="B3933" t="str">
            <v>AVALIACAO ANIMAL</v>
          </cell>
          <cell r="C3933" t="str">
            <v>Optativa</v>
          </cell>
          <cell r="D3933" t="str">
            <v> UNID. ACAD. DE MEDICINA VETERINÁRIA</v>
          </cell>
          <cell r="E3933">
            <v>2</v>
          </cell>
          <cell r="F3933">
            <v>30</v>
          </cell>
          <cell r="G3933">
            <v>2018</v>
          </cell>
        </row>
        <row r="3934">
          <cell r="A3934">
            <v>4101288</v>
          </cell>
          <cell r="B3934" t="str">
            <v>BIOQUIMICA CLINICA</v>
          </cell>
          <cell r="C3934" t="str">
            <v>Optativa</v>
          </cell>
          <cell r="D3934" t="str">
            <v> UNID. ACAD. DE MEDICINA VETERINÁRIA</v>
          </cell>
          <cell r="E3934">
            <v>2</v>
          </cell>
          <cell r="F3934">
            <v>30</v>
          </cell>
          <cell r="G3934">
            <v>2018</v>
          </cell>
        </row>
        <row r="3935">
          <cell r="A3935">
            <v>4101289</v>
          </cell>
          <cell r="B3935" t="str">
            <v>BIOSSEG APLICADA A MEDICINA VETERINARIA</v>
          </cell>
          <cell r="C3935" t="str">
            <v>Optativa</v>
          </cell>
          <cell r="D3935" t="str">
            <v> UNID. ACAD. DE MEDICINA VETERINÁRIA</v>
          </cell>
          <cell r="E3935">
            <v>2</v>
          </cell>
          <cell r="F3935">
            <v>30</v>
          </cell>
          <cell r="G3935">
            <v>2018</v>
          </cell>
        </row>
        <row r="3936">
          <cell r="A3936">
            <v>4101290</v>
          </cell>
          <cell r="B3936" t="str">
            <v>EMERG MED NA CLINICA DE CANINOS E FELINO</v>
          </cell>
          <cell r="C3936" t="str">
            <v>Optativa</v>
          </cell>
          <cell r="D3936" t="str">
            <v> UNID. ACAD. DE MEDICINA VETERINÁRIA</v>
          </cell>
          <cell r="E3936">
            <v>2</v>
          </cell>
          <cell r="F3936">
            <v>30</v>
          </cell>
          <cell r="G3936">
            <v>2018</v>
          </cell>
        </row>
        <row r="3937">
          <cell r="A3937">
            <v>4101291</v>
          </cell>
          <cell r="B3937" t="str">
            <v>CAPRINOCULTURA /OVINOCULTURA</v>
          </cell>
          <cell r="C3937" t="str">
            <v>Optativa</v>
          </cell>
          <cell r="D3937" t="str">
            <v> UNID. ACAD. DE MEDICINA VETERINÁRIA</v>
          </cell>
          <cell r="E3937">
            <v>3</v>
          </cell>
          <cell r="F3937">
            <v>45</v>
          </cell>
          <cell r="G3937">
            <v>2018</v>
          </cell>
        </row>
        <row r="3938">
          <cell r="A3938">
            <v>4101292</v>
          </cell>
          <cell r="B3938" t="str">
            <v>CLINICA CIRURGICA DE GRANDES ANIMAIS</v>
          </cell>
          <cell r="C3938" t="str">
            <v>Optativa</v>
          </cell>
          <cell r="D3938" t="str">
            <v> UNID. ACAD. DE MEDICINA VETERINÁRIA</v>
          </cell>
          <cell r="E3938">
            <v>4</v>
          </cell>
          <cell r="F3938">
            <v>60</v>
          </cell>
          <cell r="G3938">
            <v>2018</v>
          </cell>
        </row>
        <row r="3939">
          <cell r="A3939">
            <v>4101293</v>
          </cell>
          <cell r="B3939" t="str">
            <v>CLINICA CIRURGICA DE PEQUENOS ANIMAIS</v>
          </cell>
          <cell r="C3939" t="str">
            <v>Optativa</v>
          </cell>
          <cell r="D3939" t="str">
            <v> UNID. ACAD. DE MEDICINA VETERINÁRIA</v>
          </cell>
          <cell r="E3939">
            <v>4</v>
          </cell>
          <cell r="F3939">
            <v>60</v>
          </cell>
          <cell r="G3939">
            <v>2018</v>
          </cell>
        </row>
        <row r="3940">
          <cell r="A3940">
            <v>4101294</v>
          </cell>
          <cell r="B3940" t="str">
            <v>COMPORTAMENTO E BEM ESTAR ANIMAL</v>
          </cell>
          <cell r="C3940" t="str">
            <v>Optativa</v>
          </cell>
          <cell r="D3940" t="str">
            <v> UNID. ACAD. DE MEDICINA VETERINÁRIA</v>
          </cell>
          <cell r="E3940">
            <v>2</v>
          </cell>
          <cell r="F3940">
            <v>30</v>
          </cell>
          <cell r="G3940">
            <v>2018</v>
          </cell>
        </row>
        <row r="3941">
          <cell r="A3941">
            <v>4101295</v>
          </cell>
          <cell r="B3941" t="str">
            <v>CONT DE QUALID DOS PROD DE ORIG ANIMAL</v>
          </cell>
          <cell r="C3941" t="str">
            <v>Optativa</v>
          </cell>
          <cell r="D3941" t="str">
            <v> UNID. ACAD. DE MEDICINA VETERINÁRIA</v>
          </cell>
          <cell r="E3941">
            <v>2</v>
          </cell>
          <cell r="F3941">
            <v>30</v>
          </cell>
          <cell r="G3941">
            <v>2018</v>
          </cell>
        </row>
        <row r="3942">
          <cell r="A3942">
            <v>4101296</v>
          </cell>
          <cell r="B3942" t="str">
            <v>CUNICULTURA</v>
          </cell>
          <cell r="C3942" t="str">
            <v>Optativa</v>
          </cell>
          <cell r="D3942" t="str">
            <v> UNID. ACAD. DE MEDICINA VETERINÁRIA</v>
          </cell>
          <cell r="E3942">
            <v>2</v>
          </cell>
          <cell r="F3942">
            <v>30</v>
          </cell>
          <cell r="G3942">
            <v>2018</v>
          </cell>
        </row>
        <row r="3943">
          <cell r="A3943">
            <v>4101297</v>
          </cell>
          <cell r="B3943" t="str">
            <v>EXAMES POR IMAGENS NA MED VETERINARIA</v>
          </cell>
          <cell r="C3943" t="str">
            <v>Optativa</v>
          </cell>
          <cell r="D3943" t="str">
            <v> UNID. ACAD. DE MEDICINA VETERINÁRIA</v>
          </cell>
          <cell r="E3943">
            <v>2</v>
          </cell>
          <cell r="F3943">
            <v>30</v>
          </cell>
          <cell r="G3943">
            <v>2018</v>
          </cell>
        </row>
        <row r="3944">
          <cell r="A3944">
            <v>4101298</v>
          </cell>
          <cell r="B3944" t="str">
            <v>DIAGNOSTICO PÓST MORTEN</v>
          </cell>
          <cell r="C3944" t="str">
            <v>Optativa</v>
          </cell>
          <cell r="D3944" t="str">
            <v> UNID. ACAD. DE MEDICINA VETERINÁRIA</v>
          </cell>
          <cell r="E3944">
            <v>4</v>
          </cell>
          <cell r="F3944">
            <v>60</v>
          </cell>
          <cell r="G3944">
            <v>2018</v>
          </cell>
        </row>
        <row r="3945">
          <cell r="A3945">
            <v>4101299</v>
          </cell>
          <cell r="B3945" t="str">
            <v>EQUIDEOCULTURA</v>
          </cell>
          <cell r="C3945" t="str">
            <v>Optativa</v>
          </cell>
          <cell r="D3945" t="str">
            <v> UNID. ACAD. DE MEDICINA VETERINÁRIA</v>
          </cell>
          <cell r="E3945">
            <v>2</v>
          </cell>
          <cell r="F3945">
            <v>30</v>
          </cell>
          <cell r="G3945">
            <v>2018</v>
          </cell>
        </row>
        <row r="3946">
          <cell r="A3946">
            <v>4101300</v>
          </cell>
          <cell r="B3946" t="str">
            <v>METODOS QUANTITATIVOS EM MED VETERINARIA</v>
          </cell>
          <cell r="C3946" t="str">
            <v>Optativa</v>
          </cell>
          <cell r="D3946" t="str">
            <v> UNID. ACAD. DE MEDICINA VETERINÁRIA</v>
          </cell>
          <cell r="E3946">
            <v>2</v>
          </cell>
          <cell r="F3946">
            <v>30</v>
          </cell>
          <cell r="G3946">
            <v>2018</v>
          </cell>
        </row>
        <row r="3947">
          <cell r="A3947">
            <v>4101301</v>
          </cell>
          <cell r="B3947" t="str">
            <v>FILOSOFIA DA CIENCIA</v>
          </cell>
          <cell r="C3947" t="str">
            <v>Optativa</v>
          </cell>
          <cell r="D3947" t="str">
            <v> UNID. ACAD. DE MEDICINA VETERINÁRIA</v>
          </cell>
          <cell r="E3947">
            <v>2</v>
          </cell>
          <cell r="F3947">
            <v>30</v>
          </cell>
          <cell r="G3947">
            <v>2018</v>
          </cell>
        </row>
        <row r="3948">
          <cell r="A3948">
            <v>4101302</v>
          </cell>
          <cell r="B3948" t="str">
            <v>FUNDAM DA HOMEOPATIA E DA FITOTERAPIA</v>
          </cell>
          <cell r="C3948" t="str">
            <v>Optativa</v>
          </cell>
          <cell r="D3948" t="str">
            <v> UNID. ACAD. DE MEDICINA VETERINÁRIA</v>
          </cell>
          <cell r="E3948">
            <v>4</v>
          </cell>
          <cell r="F3948">
            <v>60</v>
          </cell>
          <cell r="G3948">
            <v>2018</v>
          </cell>
        </row>
        <row r="3949">
          <cell r="A3949">
            <v>4101303</v>
          </cell>
          <cell r="B3949" t="str">
            <v>GERENCIAMENTO EM SAUDE ANIMAL E PUBLICA</v>
          </cell>
          <cell r="C3949" t="str">
            <v>Optativa</v>
          </cell>
          <cell r="D3949" t="str">
            <v> UNID. ACAD. DE MEDICINA VETERINÁRIA</v>
          </cell>
          <cell r="E3949">
            <v>4</v>
          </cell>
          <cell r="F3949">
            <v>60</v>
          </cell>
          <cell r="G3949">
            <v>2018</v>
          </cell>
        </row>
        <row r="3950">
          <cell r="A3950">
            <v>4101304</v>
          </cell>
          <cell r="B3950" t="str">
            <v>IMUNOLOGIA CLINICA</v>
          </cell>
          <cell r="C3950" t="str">
            <v>Optativa</v>
          </cell>
          <cell r="D3950" t="str">
            <v> UNID. ACAD. DE MEDICINA VETERINÁRIA</v>
          </cell>
          <cell r="E3950">
            <v>2</v>
          </cell>
          <cell r="F3950">
            <v>30</v>
          </cell>
          <cell r="G3950">
            <v>2018</v>
          </cell>
        </row>
        <row r="3951">
          <cell r="A3951">
            <v>4101305</v>
          </cell>
          <cell r="B3951" t="str">
            <v>MANEJO DE PASTAGENS NATIVAS</v>
          </cell>
          <cell r="C3951" t="str">
            <v>Optativa</v>
          </cell>
          <cell r="D3951" t="str">
            <v> UNID. ACAD. DE MEDICINA VETERINÁRIA</v>
          </cell>
          <cell r="E3951">
            <v>2</v>
          </cell>
          <cell r="F3951">
            <v>30</v>
          </cell>
          <cell r="G3951">
            <v>2018</v>
          </cell>
        </row>
        <row r="3952">
          <cell r="A3952">
            <v>4101306</v>
          </cell>
          <cell r="B3952" t="str">
            <v>MANEJO REPRODUTIVO</v>
          </cell>
          <cell r="C3952" t="str">
            <v>Optativa</v>
          </cell>
          <cell r="D3952" t="str">
            <v> UNID. ACAD. DE MEDICINA VETERINÁRIA</v>
          </cell>
          <cell r="E3952">
            <v>2</v>
          </cell>
          <cell r="F3952">
            <v>30</v>
          </cell>
          <cell r="G3952">
            <v>2018</v>
          </cell>
        </row>
        <row r="3953">
          <cell r="A3953">
            <v>4101307</v>
          </cell>
          <cell r="B3953" t="str">
            <v>CONSERVACAO DE FORRAGENS</v>
          </cell>
          <cell r="C3953" t="str">
            <v>Optativa</v>
          </cell>
          <cell r="D3953" t="str">
            <v> UNID. ACAD. DE MEDICINA VETERINÁRIA</v>
          </cell>
          <cell r="E3953">
            <v>2</v>
          </cell>
          <cell r="F3953">
            <v>30</v>
          </cell>
          <cell r="G3953">
            <v>2018</v>
          </cell>
        </row>
        <row r="3954">
          <cell r="A3954">
            <v>4101308</v>
          </cell>
          <cell r="B3954" t="str">
            <v>MEDICINA DE ANIMAIS SILVESTRES</v>
          </cell>
          <cell r="C3954" t="str">
            <v>Optativa</v>
          </cell>
          <cell r="D3954" t="str">
            <v> UNID. ACAD. DE MEDICINA VETERINÁRIA</v>
          </cell>
          <cell r="E3954">
            <v>2</v>
          </cell>
          <cell r="F3954">
            <v>30</v>
          </cell>
          <cell r="G3954">
            <v>2018</v>
          </cell>
        </row>
        <row r="3955">
          <cell r="A3955">
            <v>4101309</v>
          </cell>
          <cell r="B3955" t="str">
            <v>METODOS DE DIAGNOSTICO SOROLOGICO</v>
          </cell>
          <cell r="C3955" t="str">
            <v>Optativa</v>
          </cell>
          <cell r="D3955" t="str">
            <v> UNID. ACAD. DE MEDICINA VETERINÁRIA</v>
          </cell>
          <cell r="E3955">
            <v>2</v>
          </cell>
          <cell r="F3955">
            <v>30</v>
          </cell>
          <cell r="G3955">
            <v>2018</v>
          </cell>
        </row>
        <row r="3956">
          <cell r="A3956">
            <v>4101310</v>
          </cell>
          <cell r="B3956" t="str">
            <v>MET E TEC DE DIAG E CONT DE DOEN PARASIT</v>
          </cell>
          <cell r="C3956" t="str">
            <v>Optativa</v>
          </cell>
          <cell r="D3956" t="str">
            <v> UNID. ACAD. DE MEDICINA VETERINÁRIA</v>
          </cell>
          <cell r="E3956">
            <v>2</v>
          </cell>
          <cell r="F3956">
            <v>30</v>
          </cell>
          <cell r="G3956">
            <v>2018</v>
          </cell>
        </row>
        <row r="3957">
          <cell r="A3957">
            <v>4101311</v>
          </cell>
          <cell r="B3957" t="str">
            <v>MORFOFISIOLOGIA DAS AVES</v>
          </cell>
          <cell r="C3957" t="str">
            <v>Optativa</v>
          </cell>
          <cell r="D3957" t="str">
            <v> UNID. ACAD. DE MEDICINA VETERINÁRIA</v>
          </cell>
          <cell r="E3957">
            <v>2</v>
          </cell>
          <cell r="F3957">
            <v>30</v>
          </cell>
          <cell r="G3957">
            <v>2018</v>
          </cell>
        </row>
        <row r="3958">
          <cell r="A3958">
            <v>4101312</v>
          </cell>
          <cell r="B3958" t="str">
            <v>NEONATOLOGIA EM PEQUENOS ANIMAIS</v>
          </cell>
          <cell r="C3958" t="str">
            <v>Optativa</v>
          </cell>
          <cell r="D3958" t="str">
            <v> UNID. ACAD. DE MEDICINA VETERINÁRIA</v>
          </cell>
          <cell r="E3958">
            <v>2</v>
          </cell>
          <cell r="F3958">
            <v>30</v>
          </cell>
          <cell r="G3958">
            <v>2018</v>
          </cell>
        </row>
        <row r="3959">
          <cell r="A3959">
            <v>4101313</v>
          </cell>
          <cell r="B3959" t="str">
            <v>NEONATOLOGIA DE GRANDES ANIMAIS</v>
          </cell>
          <cell r="C3959" t="str">
            <v>Optativa</v>
          </cell>
          <cell r="D3959" t="str">
            <v> UNID. ACAD. DE MEDICINA VETERINÁRIA</v>
          </cell>
          <cell r="E3959">
            <v>2</v>
          </cell>
          <cell r="F3959">
            <v>30</v>
          </cell>
          <cell r="G3959">
            <v>2018</v>
          </cell>
        </row>
        <row r="3960">
          <cell r="A3960">
            <v>4101314</v>
          </cell>
          <cell r="B3960" t="str">
            <v>PRATICA HOSPITALAR I</v>
          </cell>
          <cell r="C3960" t="str">
            <v>Optativa</v>
          </cell>
          <cell r="D3960" t="str">
            <v> UNID. ACAD. DE MEDICINA VETERINÁRIA</v>
          </cell>
          <cell r="E3960">
            <v>4</v>
          </cell>
          <cell r="F3960">
            <v>60</v>
          </cell>
          <cell r="G3960">
            <v>2018</v>
          </cell>
        </row>
        <row r="3961">
          <cell r="A3961">
            <v>4101315</v>
          </cell>
          <cell r="B3961" t="str">
            <v>PRATICA HOSPITALAR II</v>
          </cell>
          <cell r="C3961" t="str">
            <v>Optativa</v>
          </cell>
          <cell r="D3961" t="str">
            <v> UNID. ACAD. DE MEDICINA VETERINÁRIA</v>
          </cell>
          <cell r="E3961">
            <v>4</v>
          </cell>
          <cell r="F3961">
            <v>60</v>
          </cell>
          <cell r="G3961">
            <v>2018</v>
          </cell>
        </row>
        <row r="3962">
          <cell r="A3962">
            <v>4101316</v>
          </cell>
          <cell r="B3962" t="str">
            <v>SOCIOLOGIA AMBIENTAL</v>
          </cell>
          <cell r="C3962" t="str">
            <v>Optativa</v>
          </cell>
          <cell r="D3962" t="str">
            <v> UNID. ACAD. DE MEDICINA VETERINÁRIA</v>
          </cell>
          <cell r="E3962">
            <v>2</v>
          </cell>
          <cell r="F3962">
            <v>30</v>
          </cell>
          <cell r="G3962">
            <v>2018</v>
          </cell>
        </row>
        <row r="3963">
          <cell r="A3963">
            <v>4101317</v>
          </cell>
          <cell r="B3963" t="str">
            <v>PRAT EM TECN E INSPECAO DE CARNE</v>
          </cell>
          <cell r="C3963" t="str">
            <v>Optativa</v>
          </cell>
          <cell r="D3963" t="str">
            <v> UNID. ACAD. DE MEDICINA VETERINÁRIA</v>
          </cell>
          <cell r="E3963">
            <v>2</v>
          </cell>
          <cell r="F3963">
            <v>30</v>
          </cell>
          <cell r="G3963">
            <v>2018</v>
          </cell>
        </row>
        <row r="3964">
          <cell r="A3964">
            <v>4101318</v>
          </cell>
          <cell r="B3964" t="str">
            <v>PRODUCAO DE FORRAGENS</v>
          </cell>
          <cell r="C3964" t="str">
            <v>Optativa</v>
          </cell>
          <cell r="D3964" t="str">
            <v> UNID. ACAD. DE MEDICINA VETERINÁRIA</v>
          </cell>
          <cell r="E3964">
            <v>2</v>
          </cell>
          <cell r="F3964">
            <v>30</v>
          </cell>
          <cell r="G3964">
            <v>2018</v>
          </cell>
        </row>
        <row r="3965">
          <cell r="A3965">
            <v>4101319</v>
          </cell>
          <cell r="B3965" t="str">
            <v>TECN E INSP DE PROD APIC,OVOS E DERIVADO</v>
          </cell>
          <cell r="C3965" t="str">
            <v>Optativa</v>
          </cell>
          <cell r="D3965" t="str">
            <v> UNID. ACAD. DE MEDICINA VETERINÁRIA</v>
          </cell>
          <cell r="E3965">
            <v>2</v>
          </cell>
          <cell r="F3965">
            <v>30</v>
          </cell>
          <cell r="G3965">
            <v>2018</v>
          </cell>
        </row>
        <row r="3966">
          <cell r="A3966">
            <v>4101320</v>
          </cell>
          <cell r="B3966" t="str">
            <v>TOP AVANCADOS EM GENETICA DE POPULACOES</v>
          </cell>
          <cell r="C3966" t="str">
            <v>Optativa</v>
          </cell>
          <cell r="D3966" t="str">
            <v> UNID. ACAD. DE MEDICINA VETERINÁRIA</v>
          </cell>
          <cell r="E3966">
            <v>2</v>
          </cell>
          <cell r="F3966">
            <v>30</v>
          </cell>
          <cell r="G3966">
            <v>2018</v>
          </cell>
        </row>
        <row r="3967">
          <cell r="A3967">
            <v>4101321</v>
          </cell>
          <cell r="B3967" t="str">
            <v>VIGILANCIA E SAUDE PUBLICA</v>
          </cell>
          <cell r="C3967" t="str">
            <v>Optativa</v>
          </cell>
          <cell r="D3967" t="str">
            <v> UNID. ACAD. DE MEDICINA VETERINÁRIA</v>
          </cell>
          <cell r="E3967">
            <v>2</v>
          </cell>
          <cell r="F3967">
            <v>30</v>
          </cell>
          <cell r="G3967">
            <v>2018</v>
          </cell>
        </row>
        <row r="3968">
          <cell r="A3968">
            <v>4101322</v>
          </cell>
          <cell r="B3968" t="str">
            <v>ONCOLOGIA VETER DE PEQUENOS ANIMAIS</v>
          </cell>
          <cell r="C3968" t="str">
            <v>Optativa</v>
          </cell>
          <cell r="D3968" t="str">
            <v> UNID. ACAD. DE MEDICINA VETERINÁRIA</v>
          </cell>
          <cell r="E3968">
            <v>3</v>
          </cell>
          <cell r="F3968">
            <v>45</v>
          </cell>
          <cell r="G3968">
            <v>2018</v>
          </cell>
        </row>
        <row r="3969">
          <cell r="A3969">
            <v>4101323</v>
          </cell>
          <cell r="B3969" t="str">
            <v>BIOTECNOLOGIA DA REPRODUCAO</v>
          </cell>
          <cell r="C3969" t="str">
            <v>Obrigatória</v>
          </cell>
          <cell r="D3969" t="str">
            <v> UNID. ACAD. DE MEDICINA VETERINÁRIA</v>
          </cell>
          <cell r="E3969">
            <v>3</v>
          </cell>
          <cell r="F3969">
            <v>45</v>
          </cell>
          <cell r="G3969">
            <v>2018</v>
          </cell>
        </row>
        <row r="3970">
          <cell r="A3970">
            <v>4101324</v>
          </cell>
          <cell r="B3970" t="str">
            <v>MICROBIOLOGIA VETERINARIA</v>
          </cell>
          <cell r="C3970" t="str">
            <v>Obrigatória</v>
          </cell>
          <cell r="D3970" t="str">
            <v> UNID. ACAD. DE MEDICINA VETERINÁRIA</v>
          </cell>
          <cell r="E3970">
            <v>4</v>
          </cell>
          <cell r="F3970">
            <v>60</v>
          </cell>
          <cell r="G3970">
            <v>2018</v>
          </cell>
        </row>
        <row r="3971">
          <cell r="A3971">
            <v>4101325</v>
          </cell>
          <cell r="B3971" t="str">
            <v>HISTOPATOLOGIA VETERINARIA</v>
          </cell>
          <cell r="C3971" t="str">
            <v>Optativa</v>
          </cell>
          <cell r="D3971" t="str">
            <v> UNID. ACAD. DE MEDICINA VETERINÁRIA</v>
          </cell>
          <cell r="E3971">
            <v>4</v>
          </cell>
          <cell r="F3971">
            <v>60</v>
          </cell>
          <cell r="G3971">
            <v>2018</v>
          </cell>
        </row>
        <row r="3972">
          <cell r="A3972">
            <v>4101326</v>
          </cell>
          <cell r="B3972" t="str">
            <v>TEMV(ONCOLOGIA VETER.DE PEQ ANIMAIMAIS)</v>
          </cell>
          <cell r="C3972" t="str">
            <v>Optativa</v>
          </cell>
          <cell r="D3972" t="str">
            <v> UNID. ACAD. DE MEDICINA VETERINÁRIA</v>
          </cell>
          <cell r="E3972">
            <v>3</v>
          </cell>
          <cell r="F3972">
            <v>45</v>
          </cell>
          <cell r="G3972">
            <v>2002</v>
          </cell>
        </row>
        <row r="3973">
          <cell r="A3973">
            <v>4101327</v>
          </cell>
          <cell r="B3973" t="str">
            <v>TEMV(EMERG MED.NA CLIN DE CAN E FELINOS)</v>
          </cell>
          <cell r="C3973" t="str">
            <v>Optativa</v>
          </cell>
          <cell r="D3973" t="str">
            <v> UNID. ACAD. DE MEDICINA VETERINÁRIA</v>
          </cell>
          <cell r="E3973">
            <v>2</v>
          </cell>
          <cell r="F3973">
            <v>30</v>
          </cell>
          <cell r="G3973">
            <v>2002</v>
          </cell>
        </row>
        <row r="3974">
          <cell r="A3974">
            <v>4101328</v>
          </cell>
          <cell r="B3974" t="str">
            <v>TEMV(PRATICAS EM LABORATORIO CLINICO)</v>
          </cell>
          <cell r="C3974" t="str">
            <v>Optativa</v>
          </cell>
          <cell r="D3974" t="str">
            <v> UNID. ACAD. DE MEDICINA VETERINÁRIA</v>
          </cell>
          <cell r="E3974">
            <v>3</v>
          </cell>
          <cell r="F3974">
            <v>45</v>
          </cell>
          <cell r="G3974">
            <v>2018</v>
          </cell>
        </row>
        <row r="3975">
          <cell r="A3975">
            <v>4102007</v>
          </cell>
          <cell r="B3975" t="str">
            <v>QUÍMICA ORGÂNICA</v>
          </cell>
          <cell r="C3975" t="str">
            <v>Optativa</v>
          </cell>
          <cell r="D3975" t="str">
            <v> UNID. ACAD. DE ENGENHARIA FLORESTAL</v>
          </cell>
          <cell r="E3975">
            <v>4</v>
          </cell>
          <cell r="F3975">
            <v>60</v>
          </cell>
          <cell r="G3975">
            <v>2009</v>
          </cell>
        </row>
        <row r="3976">
          <cell r="A3976">
            <v>4102026</v>
          </cell>
          <cell r="B3976" t="str">
            <v>IRRIGACAO E DRENAGEM</v>
          </cell>
          <cell r="C3976" t="str">
            <v>Optativa</v>
          </cell>
          <cell r="D3976" t="str">
            <v> UNID. ACAD. DE ENGENHARIA FLORESTAL</v>
          </cell>
          <cell r="E3976">
            <v>4</v>
          </cell>
          <cell r="F3976">
            <v>60</v>
          </cell>
          <cell r="G3976">
            <v>2009</v>
          </cell>
        </row>
        <row r="3977">
          <cell r="A3977">
            <v>4102042</v>
          </cell>
          <cell r="B3977" t="str">
            <v>INVENTARIO FLORESTAL</v>
          </cell>
          <cell r="C3977" t="str">
            <v>Obrigatória</v>
          </cell>
          <cell r="D3977" t="str">
            <v> UNID. ACAD. DE ENGENHARIA FLORESTAL</v>
          </cell>
          <cell r="E3977">
            <v>4</v>
          </cell>
          <cell r="F3977">
            <v>60</v>
          </cell>
          <cell r="G3977">
            <v>2009</v>
          </cell>
        </row>
        <row r="3978">
          <cell r="A3978">
            <v>4102050</v>
          </cell>
          <cell r="B3978" t="str">
            <v>TECNOL E INDUS DE PROD FLORESTAIS</v>
          </cell>
          <cell r="C3978" t="str">
            <v>Obrigatória</v>
          </cell>
          <cell r="D3978" t="str">
            <v> UNID. ACAD. DE ENGENHARIA FLORESTAL</v>
          </cell>
          <cell r="E3978">
            <v>4</v>
          </cell>
          <cell r="F3978">
            <v>60</v>
          </cell>
          <cell r="G3978">
            <v>2009</v>
          </cell>
        </row>
        <row r="3979">
          <cell r="A3979">
            <v>4102052</v>
          </cell>
          <cell r="B3979" t="str">
            <v>PRODUTOS ENERGETICOS MADEIRA</v>
          </cell>
          <cell r="C3979" t="str">
            <v>Obrigatória</v>
          </cell>
          <cell r="D3979" t="str">
            <v> UNID. ACAD. DE ENGENHARIA FLORESTAL</v>
          </cell>
          <cell r="E3979">
            <v>3</v>
          </cell>
          <cell r="F3979">
            <v>45</v>
          </cell>
          <cell r="G3979">
            <v>2009</v>
          </cell>
        </row>
        <row r="3980">
          <cell r="A3980">
            <v>4102058</v>
          </cell>
          <cell r="B3980" t="str">
            <v>MELHORAMENTO FLORESTAL</v>
          </cell>
          <cell r="C3980" t="str">
            <v>Obrigatória</v>
          </cell>
          <cell r="D3980" t="str">
            <v> UNID. ACAD. DE ENGENHARIA FLORESTAL</v>
          </cell>
          <cell r="E3980">
            <v>4</v>
          </cell>
          <cell r="F3980">
            <v>60</v>
          </cell>
          <cell r="G3980">
            <v>2009</v>
          </cell>
        </row>
        <row r="3981">
          <cell r="A3981">
            <v>4102061</v>
          </cell>
          <cell r="B3981" t="str">
            <v>POLITICA E LEGISLACAO FLORESTAL</v>
          </cell>
          <cell r="C3981" t="str">
            <v>Obrigatória</v>
          </cell>
          <cell r="D3981" t="str">
            <v> UNID. ACAD. DE ENGENHARIA FLORESTAL</v>
          </cell>
          <cell r="E3981">
            <v>2</v>
          </cell>
          <cell r="F3981">
            <v>30</v>
          </cell>
          <cell r="G3981">
            <v>2009</v>
          </cell>
        </row>
        <row r="3982">
          <cell r="A3982">
            <v>4102065</v>
          </cell>
          <cell r="B3982" t="str">
            <v>ELAB E AVAL DE PROJ FLORESTAIS</v>
          </cell>
          <cell r="C3982" t="str">
            <v>Optativa</v>
          </cell>
          <cell r="D3982" t="str">
            <v> UNID. ACAD. DE ENGENHARIA FLORESTAL</v>
          </cell>
          <cell r="E3982">
            <v>2</v>
          </cell>
          <cell r="F3982">
            <v>30</v>
          </cell>
          <cell r="G3982">
            <v>2009</v>
          </cell>
        </row>
        <row r="3983">
          <cell r="A3983">
            <v>4102067</v>
          </cell>
          <cell r="B3983" t="str">
            <v>EXPERIMENTACAO FLORESTAL</v>
          </cell>
          <cell r="C3983" t="str">
            <v>Obrigatória</v>
          </cell>
          <cell r="D3983" t="str">
            <v> UNID. ACAD. DE ENGENHARIA FLORESTAL</v>
          </cell>
          <cell r="E3983">
            <v>4</v>
          </cell>
          <cell r="F3983">
            <v>60</v>
          </cell>
          <cell r="G3983">
            <v>2009</v>
          </cell>
        </row>
        <row r="3984">
          <cell r="A3984">
            <v>4102080</v>
          </cell>
          <cell r="B3984" t="str">
            <v>HIDRAULICA</v>
          </cell>
          <cell r="C3984" t="str">
            <v>Obrigatória</v>
          </cell>
          <cell r="D3984" t="str">
            <v> UNID. ACAD. DE ENGENHARIA FLORESTAL</v>
          </cell>
          <cell r="E3984">
            <v>4</v>
          </cell>
          <cell r="F3984">
            <v>60</v>
          </cell>
          <cell r="G3984">
            <v>2009</v>
          </cell>
        </row>
        <row r="3985">
          <cell r="A3985">
            <v>4102088</v>
          </cell>
          <cell r="B3985" t="str">
            <v>PRÁTICA DESPORTIVA</v>
          </cell>
          <cell r="C3985" t="str">
            <v>Optativa</v>
          </cell>
          <cell r="D3985" t="str">
            <v> UNID. ACAD. DE ENGENHARIA FLORESTAL</v>
          </cell>
          <cell r="E3985">
            <v>2</v>
          </cell>
          <cell r="F3985">
            <v>30</v>
          </cell>
          <cell r="G3985">
            <v>2010</v>
          </cell>
        </row>
        <row r="3986">
          <cell r="A3986">
            <v>4102094</v>
          </cell>
          <cell r="B3986" t="str">
            <v>BOTÂNICA SISTEMÁTICA</v>
          </cell>
          <cell r="C3986" t="str">
            <v>Obrigatória</v>
          </cell>
          <cell r="D3986" t="str">
            <v> UNID. ACAD. DE ENGENHARIA FLORESTAL</v>
          </cell>
          <cell r="E3986">
            <v>4</v>
          </cell>
          <cell r="F3986">
            <v>60</v>
          </cell>
          <cell r="G3986">
            <v>2009</v>
          </cell>
        </row>
        <row r="3987">
          <cell r="A3987">
            <v>4102097</v>
          </cell>
          <cell r="B3987" t="str">
            <v>ESTATÍSTICA BÁSICA</v>
          </cell>
          <cell r="C3987" t="str">
            <v>Obrigatória</v>
          </cell>
          <cell r="D3987" t="str">
            <v> UNID. ACAD. DE ENGENHARIA FLORESTAL</v>
          </cell>
          <cell r="E3987">
            <v>4</v>
          </cell>
          <cell r="F3987">
            <v>60</v>
          </cell>
          <cell r="G3987">
            <v>2009</v>
          </cell>
        </row>
        <row r="3988">
          <cell r="A3988">
            <v>4102105</v>
          </cell>
          <cell r="B3988" t="str">
            <v>ESTRUTURAS DE MADEIRA</v>
          </cell>
          <cell r="C3988" t="str">
            <v>Obrigatória</v>
          </cell>
          <cell r="D3988" t="str">
            <v> UNID. ACAD. DE ENGENHARIA FLORESTAL</v>
          </cell>
          <cell r="E3988">
            <v>4</v>
          </cell>
          <cell r="F3988">
            <v>60</v>
          </cell>
          <cell r="G3988">
            <v>2009</v>
          </cell>
        </row>
        <row r="3989">
          <cell r="A3989">
            <v>4102123</v>
          </cell>
          <cell r="B3989" t="str">
            <v>COLHEITA E TRANSPORTE FLORESTAL</v>
          </cell>
          <cell r="C3989" t="str">
            <v>Obrigatória</v>
          </cell>
          <cell r="D3989" t="str">
            <v> UNID. ACAD. DE ENGENHARIA FLORESTAL</v>
          </cell>
          <cell r="E3989">
            <v>4</v>
          </cell>
          <cell r="F3989">
            <v>60</v>
          </cell>
          <cell r="G3989">
            <v>2009</v>
          </cell>
        </row>
        <row r="3990">
          <cell r="A3990">
            <v>4102125</v>
          </cell>
          <cell r="B3990" t="str">
            <v>VIVEIROS FLORESTAIS</v>
          </cell>
          <cell r="C3990" t="str">
            <v>Obrigatória</v>
          </cell>
          <cell r="D3990" t="str">
            <v> UNID. ACAD. DE ENGENHARIA FLORESTAL</v>
          </cell>
          <cell r="E3990">
            <v>3</v>
          </cell>
          <cell r="F3990">
            <v>45</v>
          </cell>
          <cell r="G3990">
            <v>2009</v>
          </cell>
        </row>
        <row r="3991">
          <cell r="A3991">
            <v>4102127</v>
          </cell>
          <cell r="B3991" t="str">
            <v>DENDROMETRIA</v>
          </cell>
          <cell r="C3991" t="str">
            <v>Obrigatória</v>
          </cell>
          <cell r="D3991" t="str">
            <v> UNID. ACAD. DE ENGENHARIA FLORESTAL</v>
          </cell>
          <cell r="E3991">
            <v>5</v>
          </cell>
          <cell r="F3991">
            <v>75</v>
          </cell>
          <cell r="G3991">
            <v>2009</v>
          </cell>
        </row>
        <row r="3992">
          <cell r="A3992">
            <v>4102130</v>
          </cell>
          <cell r="B3992" t="str">
            <v>MANEJO FLORESTAL</v>
          </cell>
          <cell r="C3992" t="str">
            <v>Obrigatória</v>
          </cell>
          <cell r="D3992" t="str">
            <v> UNID. ACAD. DE ENGENHARIA FLORESTAL</v>
          </cell>
          <cell r="E3992">
            <v>4</v>
          </cell>
          <cell r="F3992">
            <v>60</v>
          </cell>
          <cell r="G3992">
            <v>2009</v>
          </cell>
        </row>
        <row r="3993">
          <cell r="A3993">
            <v>4102139</v>
          </cell>
          <cell r="B3993" t="str">
            <v>QUÍMICA GERAL</v>
          </cell>
          <cell r="C3993" t="str">
            <v>Obrigatória</v>
          </cell>
          <cell r="D3993" t="str">
            <v> UNID. ACAD. DE ENGENHARIA FLORESTAL</v>
          </cell>
          <cell r="E3993">
            <v>4</v>
          </cell>
          <cell r="F3993">
            <v>60</v>
          </cell>
          <cell r="G3993">
            <v>2009</v>
          </cell>
        </row>
        <row r="3994">
          <cell r="A3994">
            <v>4102159</v>
          </cell>
          <cell r="B3994" t="str">
            <v>FISIOLOGIA VEGETAL</v>
          </cell>
          <cell r="C3994" t="str">
            <v>Obrigatória</v>
          </cell>
          <cell r="D3994" t="str">
            <v> UNID. ACAD. DE ENGENHARIA FLORESTAL</v>
          </cell>
          <cell r="E3994">
            <v>4</v>
          </cell>
          <cell r="F3994">
            <v>60</v>
          </cell>
          <cell r="G3994">
            <v>2010</v>
          </cell>
        </row>
        <row r="3995">
          <cell r="A3995">
            <v>4102160</v>
          </cell>
          <cell r="B3995" t="str">
            <v>METODOLOGIA CIENTÍFICA E TECNOLÓGICA</v>
          </cell>
          <cell r="C3995" t="str">
            <v>Obrigatória</v>
          </cell>
          <cell r="D3995" t="str">
            <v> UNID. ACAD. DE ENGENHARIA FLORESTAL</v>
          </cell>
          <cell r="E3995">
            <v>2</v>
          </cell>
          <cell r="F3995">
            <v>30</v>
          </cell>
          <cell r="G3995">
            <v>2009</v>
          </cell>
        </row>
        <row r="3996">
          <cell r="A3996">
            <v>4102161</v>
          </cell>
          <cell r="B3996" t="str">
            <v>BIOQUÍMICA VEGETAL</v>
          </cell>
          <cell r="C3996" t="str">
            <v>Obrigatória</v>
          </cell>
          <cell r="D3996" t="str">
            <v> UNID. ACAD. DE ENGENHARIA FLORESTAL</v>
          </cell>
          <cell r="E3996">
            <v>4</v>
          </cell>
          <cell r="F3996">
            <v>60</v>
          </cell>
          <cell r="G3996">
            <v>2009</v>
          </cell>
        </row>
        <row r="3997">
          <cell r="A3997">
            <v>4102162</v>
          </cell>
          <cell r="B3997" t="str">
            <v>CALCULO DIFERENCIAL E INTEGRAL</v>
          </cell>
          <cell r="C3997" t="str">
            <v>Obrigatória</v>
          </cell>
          <cell r="D3997" t="str">
            <v> UNID. ACAD. DE ENGENHARIA FLORESTAL</v>
          </cell>
          <cell r="E3997">
            <v>4</v>
          </cell>
          <cell r="F3997">
            <v>60</v>
          </cell>
          <cell r="G3997">
            <v>2009</v>
          </cell>
        </row>
        <row r="3998">
          <cell r="A3998">
            <v>4102163</v>
          </cell>
          <cell r="B3998" t="str">
            <v>ECOLOGIA GERAL</v>
          </cell>
          <cell r="C3998" t="str">
            <v>Obrigatória</v>
          </cell>
          <cell r="D3998" t="str">
            <v> UNID. ACAD. DE ENGENHARIA FLORESTAL</v>
          </cell>
          <cell r="E3998">
            <v>2</v>
          </cell>
          <cell r="F3998">
            <v>30</v>
          </cell>
          <cell r="G3998">
            <v>2009</v>
          </cell>
        </row>
        <row r="3999">
          <cell r="A3999">
            <v>4102164</v>
          </cell>
          <cell r="B3999" t="str">
            <v>EXPRESSAO GRAFICA</v>
          </cell>
          <cell r="C3999" t="str">
            <v>Obrigatória</v>
          </cell>
          <cell r="D3999" t="str">
            <v> UNID. ACAD. DE ENGENHARIA FLORESTAL</v>
          </cell>
          <cell r="E3999">
            <v>4</v>
          </cell>
          <cell r="F3999">
            <v>60</v>
          </cell>
          <cell r="G3999">
            <v>2009</v>
          </cell>
        </row>
        <row r="4000">
          <cell r="A4000">
            <v>4102165</v>
          </cell>
          <cell r="B4000" t="str">
            <v>FUND PARA CALCULO DIFERENCIAL E INTEGRAL</v>
          </cell>
          <cell r="C4000" t="str">
            <v>Obrigatória</v>
          </cell>
          <cell r="D4000" t="str">
            <v> UNID. ACAD. DE ENGENHARIA FLORESTAL</v>
          </cell>
          <cell r="E4000">
            <v>2</v>
          </cell>
          <cell r="F4000">
            <v>30</v>
          </cell>
          <cell r="G4000">
            <v>2009</v>
          </cell>
        </row>
        <row r="4001">
          <cell r="A4001">
            <v>4102166</v>
          </cell>
          <cell r="B4001" t="str">
            <v>GENETICA BASICA</v>
          </cell>
          <cell r="C4001" t="str">
            <v>Obrigatória</v>
          </cell>
          <cell r="D4001" t="str">
            <v> UNID. ACAD. DE ENGENHARIA FLORESTAL</v>
          </cell>
          <cell r="E4001">
            <v>4</v>
          </cell>
          <cell r="F4001">
            <v>60</v>
          </cell>
          <cell r="G4001">
            <v>2009</v>
          </cell>
        </row>
        <row r="4002">
          <cell r="A4002">
            <v>4102167</v>
          </cell>
          <cell r="B4002" t="str">
            <v>INFORMÁTICA</v>
          </cell>
          <cell r="C4002" t="str">
            <v>Obrigatória</v>
          </cell>
          <cell r="D4002" t="str">
            <v> UNID. ACAD. DE ENGENHARIA FLORESTAL</v>
          </cell>
          <cell r="E4002">
            <v>4</v>
          </cell>
          <cell r="F4002">
            <v>60</v>
          </cell>
          <cell r="G4002">
            <v>2009</v>
          </cell>
        </row>
        <row r="4003">
          <cell r="A4003">
            <v>4102168</v>
          </cell>
          <cell r="B4003" t="str">
            <v>INTRODUÇÃO À ECONOMIA</v>
          </cell>
          <cell r="C4003" t="str">
            <v>Obrigatória</v>
          </cell>
          <cell r="D4003" t="str">
            <v> UNID. ACAD. DE ENGENHARIA FLORESTAL</v>
          </cell>
          <cell r="E4003">
            <v>2</v>
          </cell>
          <cell r="F4003">
            <v>30</v>
          </cell>
          <cell r="G4003">
            <v>2009</v>
          </cell>
        </row>
        <row r="4004">
          <cell r="A4004">
            <v>4102169</v>
          </cell>
          <cell r="B4004" t="str">
            <v>MECÂNICA</v>
          </cell>
          <cell r="C4004" t="str">
            <v>Obrigatória</v>
          </cell>
          <cell r="D4004" t="str">
            <v> UNID. ACAD. DE ENGENHARIA FLORESTAL</v>
          </cell>
          <cell r="E4004">
            <v>4</v>
          </cell>
          <cell r="F4004">
            <v>60</v>
          </cell>
          <cell r="G4004">
            <v>2009</v>
          </cell>
        </row>
        <row r="4005">
          <cell r="A4005">
            <v>4102170</v>
          </cell>
          <cell r="B4005" t="str">
            <v>MICROBIOLOGIA GERAL</v>
          </cell>
          <cell r="C4005" t="str">
            <v>Obrigatória</v>
          </cell>
          <cell r="D4005" t="str">
            <v> UNID. ACAD. DE ENGENHARIA FLORESTAL</v>
          </cell>
          <cell r="E4005">
            <v>3</v>
          </cell>
          <cell r="F4005">
            <v>45</v>
          </cell>
          <cell r="G4005">
            <v>2009</v>
          </cell>
        </row>
        <row r="4006">
          <cell r="A4006">
            <v>4102171</v>
          </cell>
          <cell r="B4006" t="str">
            <v>MORFOLOGIA E ANATOMIA VEGETAL</v>
          </cell>
          <cell r="C4006" t="str">
            <v>Obrigatória</v>
          </cell>
          <cell r="D4006" t="str">
            <v> UNID. ACAD. DE ENGENHARIA FLORESTAL</v>
          </cell>
          <cell r="E4006">
            <v>6</v>
          </cell>
          <cell r="F4006">
            <v>90</v>
          </cell>
          <cell r="G4006">
            <v>2009</v>
          </cell>
        </row>
        <row r="4007">
          <cell r="A4007">
            <v>4102172</v>
          </cell>
          <cell r="B4007" t="str">
            <v>QUÍMICA ANALÍTICA</v>
          </cell>
          <cell r="C4007" t="str">
            <v>Obrigatória</v>
          </cell>
          <cell r="D4007" t="str">
            <v> UNID. ACAD. DE ENGENHARIA FLORESTAL</v>
          </cell>
          <cell r="E4007">
            <v>3</v>
          </cell>
          <cell r="F4007">
            <v>45</v>
          </cell>
          <cell r="G4007">
            <v>2009</v>
          </cell>
        </row>
        <row r="4008">
          <cell r="A4008">
            <v>4102173</v>
          </cell>
          <cell r="B4008" t="str">
            <v>TERMODINAMICA</v>
          </cell>
          <cell r="C4008" t="str">
            <v>Obrigatória</v>
          </cell>
          <cell r="D4008" t="str">
            <v> UNID. ACAD. DE ENGENHARIA FLORESTAL</v>
          </cell>
          <cell r="E4008">
            <v>2</v>
          </cell>
          <cell r="F4008">
            <v>30</v>
          </cell>
          <cell r="G4008">
            <v>2009</v>
          </cell>
        </row>
        <row r="4009">
          <cell r="A4009">
            <v>4102174</v>
          </cell>
          <cell r="B4009" t="str">
            <v>ZOOLOGIA GERAL</v>
          </cell>
          <cell r="C4009" t="str">
            <v>Obrigatória</v>
          </cell>
          <cell r="D4009" t="str">
            <v> UNID. ACAD. DE ENGENHARIA FLORESTAL</v>
          </cell>
          <cell r="E4009">
            <v>4</v>
          </cell>
          <cell r="F4009">
            <v>60</v>
          </cell>
          <cell r="G4009">
            <v>2009</v>
          </cell>
        </row>
        <row r="4010">
          <cell r="A4010">
            <v>4102175</v>
          </cell>
          <cell r="B4010" t="str">
            <v>AVALIAÇÃO E PERÍCIAS RURAIS</v>
          </cell>
          <cell r="C4010" t="str">
            <v>Obrigatória</v>
          </cell>
          <cell r="D4010" t="str">
            <v> UNID. ACAD. DE ENGENHARIA FLORESTAL</v>
          </cell>
          <cell r="E4010">
            <v>4</v>
          </cell>
          <cell r="F4010">
            <v>60</v>
          </cell>
          <cell r="G4010">
            <v>2009</v>
          </cell>
        </row>
        <row r="4011">
          <cell r="A4011">
            <v>4102176</v>
          </cell>
          <cell r="B4011" t="str">
            <v>BIOLOGIA E PROD DE SEMENTES FLORESTAIS</v>
          </cell>
          <cell r="C4011" t="str">
            <v>Obrigatória</v>
          </cell>
          <cell r="D4011" t="str">
            <v> UNID. ACAD. DE ENGENHARIA FLORESTAL</v>
          </cell>
          <cell r="E4011">
            <v>4</v>
          </cell>
          <cell r="F4011">
            <v>60</v>
          </cell>
          <cell r="G4011">
            <v>2009</v>
          </cell>
        </row>
        <row r="4012">
          <cell r="A4012">
            <v>4102177</v>
          </cell>
          <cell r="B4012" t="str">
            <v>COMUNICAÇÃO E EXTENSÃO RURAL</v>
          </cell>
          <cell r="C4012" t="str">
            <v>Obrigatória</v>
          </cell>
          <cell r="D4012" t="str">
            <v> UNID. ACAD. DE ENGENHARIA FLORESTAL</v>
          </cell>
          <cell r="E4012">
            <v>2</v>
          </cell>
          <cell r="F4012">
            <v>30</v>
          </cell>
          <cell r="G4012">
            <v>2009</v>
          </cell>
        </row>
        <row r="4013">
          <cell r="A4013">
            <v>4102178</v>
          </cell>
          <cell r="B4013" t="str">
            <v>CONSTRUCOES RURAIS</v>
          </cell>
          <cell r="C4013" t="str">
            <v>Obrigatória</v>
          </cell>
          <cell r="D4013" t="str">
            <v> UNID. ACAD. DE ENGENHARIA FLORESTAL</v>
          </cell>
          <cell r="E4013">
            <v>2</v>
          </cell>
          <cell r="F4013">
            <v>30</v>
          </cell>
          <cell r="G4013">
            <v>2009</v>
          </cell>
        </row>
        <row r="4014">
          <cell r="A4014">
            <v>4102179</v>
          </cell>
          <cell r="B4014" t="str">
            <v>DENDROLOGIA</v>
          </cell>
          <cell r="C4014" t="str">
            <v>Obrigatória</v>
          </cell>
          <cell r="D4014" t="str">
            <v> UNID. ACAD. DE ENGENHARIA FLORESTAL</v>
          </cell>
          <cell r="E4014">
            <v>4</v>
          </cell>
          <cell r="F4014">
            <v>60</v>
          </cell>
          <cell r="G4014">
            <v>2009</v>
          </cell>
        </row>
        <row r="4015">
          <cell r="A4015">
            <v>4102180</v>
          </cell>
          <cell r="B4015" t="str">
            <v>ECONOMIA E ADMINISTRAÇÃO FLORESTAL</v>
          </cell>
          <cell r="C4015" t="str">
            <v>Obrigatória</v>
          </cell>
          <cell r="D4015" t="str">
            <v> UNID. ACAD. DE ENGENHARIA FLORESTAL</v>
          </cell>
          <cell r="E4015">
            <v>6</v>
          </cell>
          <cell r="F4015">
            <v>90</v>
          </cell>
          <cell r="G4015">
            <v>2009</v>
          </cell>
        </row>
        <row r="4016">
          <cell r="A4016">
            <v>4102181</v>
          </cell>
          <cell r="B4016" t="str">
            <v>ECOSSISTEMAS FLORESTAIS</v>
          </cell>
          <cell r="C4016" t="str">
            <v>Obrigatória</v>
          </cell>
          <cell r="D4016" t="str">
            <v> UNID. ACAD. DE ENGENHARIA FLORESTAL</v>
          </cell>
          <cell r="E4016">
            <v>2</v>
          </cell>
          <cell r="F4016">
            <v>30</v>
          </cell>
          <cell r="G4016">
            <v>2009</v>
          </cell>
        </row>
        <row r="4017">
          <cell r="A4017">
            <v>4102182</v>
          </cell>
          <cell r="B4017" t="str">
            <v>ENTOMOLOGIA FLORESTAL</v>
          </cell>
          <cell r="C4017" t="str">
            <v>Obrigatória</v>
          </cell>
          <cell r="D4017" t="str">
            <v> UNID. ACAD. DE ENGENHARIA FLORESTAL</v>
          </cell>
          <cell r="E4017">
            <v>3</v>
          </cell>
          <cell r="F4017">
            <v>45</v>
          </cell>
          <cell r="G4017">
            <v>2009</v>
          </cell>
        </row>
        <row r="4018">
          <cell r="A4018">
            <v>4102183</v>
          </cell>
          <cell r="B4018" t="str">
            <v>ESTRUTURA ANATÔMICA E QUÍMICA DA MADEIRA</v>
          </cell>
          <cell r="C4018" t="str">
            <v>Obrigatória</v>
          </cell>
          <cell r="D4018" t="str">
            <v> UNID. ACAD. DE ENGENHARIA FLORESTAL</v>
          </cell>
          <cell r="E4018">
            <v>4</v>
          </cell>
          <cell r="F4018">
            <v>60</v>
          </cell>
          <cell r="G4018">
            <v>2009</v>
          </cell>
        </row>
        <row r="4019">
          <cell r="A4019">
            <v>4102184</v>
          </cell>
          <cell r="B4019" t="str">
            <v>FILOSOFIA E ETICA PROFISSIONAL</v>
          </cell>
          <cell r="C4019" t="str">
            <v>Obrigatória</v>
          </cell>
          <cell r="D4019" t="str">
            <v> UNID. ACAD. DE ENGENHARIA FLORESTAL</v>
          </cell>
          <cell r="E4019">
            <v>2</v>
          </cell>
          <cell r="F4019">
            <v>30</v>
          </cell>
          <cell r="G4019">
            <v>2009</v>
          </cell>
        </row>
        <row r="4020">
          <cell r="A4020">
            <v>4102185</v>
          </cell>
          <cell r="B4020" t="str">
            <v>GESTAO EMPRESARIAL E MARKETING</v>
          </cell>
          <cell r="C4020" t="str">
            <v>Obrigatória</v>
          </cell>
          <cell r="D4020" t="str">
            <v> UNID. ACAD. DE ENGENHARIA FLORESTAL</v>
          </cell>
          <cell r="E4020">
            <v>2</v>
          </cell>
          <cell r="F4020">
            <v>30</v>
          </cell>
          <cell r="G4020">
            <v>2009</v>
          </cell>
        </row>
        <row r="4021">
          <cell r="A4021">
            <v>4102186</v>
          </cell>
          <cell r="B4021" t="str">
            <v>HIDROLOGIA BASICA</v>
          </cell>
          <cell r="C4021" t="str">
            <v>Obrigatória</v>
          </cell>
          <cell r="D4021" t="str">
            <v> UNID. ACAD. DE ENGENHARIA FLORESTAL</v>
          </cell>
          <cell r="E4021">
            <v>2</v>
          </cell>
          <cell r="F4021">
            <v>30</v>
          </cell>
          <cell r="G4021">
            <v>2009</v>
          </cell>
        </row>
        <row r="4022">
          <cell r="A4022">
            <v>4102187</v>
          </cell>
          <cell r="B4022" t="str">
            <v>IMPLANTACAO E MANUT DE POVOAM FLORESTAIS</v>
          </cell>
          <cell r="C4022" t="str">
            <v>Obrigatória</v>
          </cell>
          <cell r="D4022" t="str">
            <v> UNID. ACAD. DE ENGENHARIA FLORESTAL</v>
          </cell>
          <cell r="E4022">
            <v>3</v>
          </cell>
          <cell r="F4022">
            <v>45</v>
          </cell>
          <cell r="G4022">
            <v>2009</v>
          </cell>
        </row>
        <row r="4023">
          <cell r="A4023">
            <v>4102188</v>
          </cell>
          <cell r="B4023" t="str">
            <v>MANEJO DE AREAS SILVESTRES</v>
          </cell>
          <cell r="C4023" t="str">
            <v>Obrigatória</v>
          </cell>
          <cell r="D4023" t="str">
            <v> UNID. ACAD. DE ENGENHARIA FLORESTAL</v>
          </cell>
          <cell r="E4023">
            <v>2</v>
          </cell>
          <cell r="F4023">
            <v>30</v>
          </cell>
          <cell r="G4023">
            <v>2009</v>
          </cell>
        </row>
        <row r="4024">
          <cell r="A4024">
            <v>4102189</v>
          </cell>
          <cell r="B4024" t="str">
            <v>MANEJO DE BACIAS HIDROGRAFICAS</v>
          </cell>
          <cell r="C4024" t="str">
            <v>Obrigatória</v>
          </cell>
          <cell r="D4024" t="str">
            <v> UNID. ACAD. DE ENGENHARIA FLORESTAL</v>
          </cell>
          <cell r="E4024">
            <v>2</v>
          </cell>
          <cell r="F4024">
            <v>30</v>
          </cell>
          <cell r="G4024">
            <v>2009</v>
          </cell>
        </row>
        <row r="4025">
          <cell r="A4025">
            <v>4102190</v>
          </cell>
          <cell r="B4025" t="str">
            <v>MECANIZACAO FLORESTAL</v>
          </cell>
          <cell r="C4025" t="str">
            <v>Obrigatória</v>
          </cell>
          <cell r="D4025" t="str">
            <v> UNID. ACAD. DE ENGENHARIA FLORESTAL</v>
          </cell>
          <cell r="E4025">
            <v>2</v>
          </cell>
          <cell r="F4025">
            <v>30</v>
          </cell>
          <cell r="G4025">
            <v>2009</v>
          </cell>
        </row>
        <row r="4026">
          <cell r="A4026">
            <v>4102191</v>
          </cell>
          <cell r="B4026" t="str">
            <v>METEOROLOGIA E CLIMATOLOGIA FLORESTAL</v>
          </cell>
          <cell r="C4026" t="str">
            <v>Obrigatória</v>
          </cell>
          <cell r="D4026" t="str">
            <v> UNID. ACAD. DE ENGENHARIA FLORESTAL</v>
          </cell>
          <cell r="E4026">
            <v>3</v>
          </cell>
          <cell r="F4026">
            <v>45</v>
          </cell>
          <cell r="G4026">
            <v>2009</v>
          </cell>
        </row>
        <row r="4027">
          <cell r="A4027">
            <v>4102192</v>
          </cell>
          <cell r="B4027" t="str">
            <v>NUTRICAO DE ESSENCIAS FLORESTAIS</v>
          </cell>
          <cell r="C4027" t="str">
            <v>Obrigatória</v>
          </cell>
          <cell r="D4027" t="str">
            <v> UNID. ACAD. DE ENGENHARIA FLORESTAL</v>
          </cell>
          <cell r="E4027">
            <v>4</v>
          </cell>
          <cell r="F4027">
            <v>60</v>
          </cell>
          <cell r="G4027">
            <v>2009</v>
          </cell>
        </row>
        <row r="4028">
          <cell r="A4028">
            <v>4102193</v>
          </cell>
          <cell r="B4028" t="str">
            <v>PATOLOGIA FLORESTAL</v>
          </cell>
          <cell r="C4028" t="str">
            <v>Obrigatória</v>
          </cell>
          <cell r="D4028" t="str">
            <v> UNID. ACAD. DE ENGENHARIA FLORESTAL</v>
          </cell>
          <cell r="E4028">
            <v>4</v>
          </cell>
          <cell r="F4028">
            <v>60</v>
          </cell>
          <cell r="G4028">
            <v>2009</v>
          </cell>
        </row>
        <row r="4029">
          <cell r="A4029">
            <v>4102194</v>
          </cell>
          <cell r="B4029" t="str">
            <v>PEDOLOGIA E FÍSICA DOS SOLOS</v>
          </cell>
          <cell r="C4029" t="str">
            <v>Obrigatória</v>
          </cell>
          <cell r="D4029" t="str">
            <v> UNID. ACAD. DE ENGENHARIA FLORESTAL</v>
          </cell>
          <cell r="E4029">
            <v>4</v>
          </cell>
          <cell r="F4029">
            <v>60</v>
          </cell>
          <cell r="G4029">
            <v>2009</v>
          </cell>
        </row>
        <row r="4030">
          <cell r="A4030">
            <v>4102195</v>
          </cell>
          <cell r="B4030" t="str">
            <v>PROP. FÍSICAS E MECÂNICAS DA MADEIRA</v>
          </cell>
          <cell r="C4030" t="str">
            <v>Obrigatória</v>
          </cell>
          <cell r="D4030" t="str">
            <v> UNID. ACAD. DE ENGENHARIA FLORESTAL</v>
          </cell>
          <cell r="E4030">
            <v>4</v>
          </cell>
          <cell r="F4030">
            <v>60</v>
          </cell>
          <cell r="G4030">
            <v>2009</v>
          </cell>
        </row>
        <row r="4031">
          <cell r="A4031">
            <v>4102196</v>
          </cell>
          <cell r="B4031" t="str">
            <v>PROTECAO CONTRA INCENDIOS FLORESTAIS</v>
          </cell>
          <cell r="C4031" t="str">
            <v>Obrigatória</v>
          </cell>
          <cell r="D4031" t="str">
            <v> UNID. ACAD. DE ENGENHARIA FLORESTAL</v>
          </cell>
          <cell r="E4031">
            <v>4</v>
          </cell>
          <cell r="F4031">
            <v>60</v>
          </cell>
          <cell r="G4031">
            <v>2009</v>
          </cell>
        </row>
        <row r="4032">
          <cell r="A4032">
            <v>4102197</v>
          </cell>
          <cell r="B4032" t="str">
            <v>QUÍMICA E FERTILIZAÇÃO DOS SOLOS</v>
          </cell>
          <cell r="C4032" t="str">
            <v>Obrigatória</v>
          </cell>
          <cell r="D4032" t="str">
            <v> UNID. ACAD. DE ENGENHARIA FLORESTAL</v>
          </cell>
          <cell r="E4032">
            <v>4</v>
          </cell>
          <cell r="F4032">
            <v>60</v>
          </cell>
          <cell r="G4032">
            <v>2009</v>
          </cell>
        </row>
        <row r="4033">
          <cell r="A4033">
            <v>4102198</v>
          </cell>
          <cell r="B4033" t="str">
            <v>RECUPERACAO DE AREAS DEGRADADAS</v>
          </cell>
          <cell r="C4033" t="str">
            <v>Obrigatória</v>
          </cell>
          <cell r="D4033" t="str">
            <v> UNID. ACAD. DE ENGENHARIA FLORESTAL</v>
          </cell>
          <cell r="E4033">
            <v>4</v>
          </cell>
          <cell r="F4033">
            <v>60</v>
          </cell>
          <cell r="G4033">
            <v>2009</v>
          </cell>
        </row>
        <row r="4034">
          <cell r="A4034">
            <v>4102199</v>
          </cell>
          <cell r="B4034" t="str">
            <v>SISTEMAS AGROFLORESTAIS</v>
          </cell>
          <cell r="C4034" t="str">
            <v>Obrigatória</v>
          </cell>
          <cell r="D4034" t="str">
            <v> UNID. ACAD. DE ENGENHARIA FLORESTAL</v>
          </cell>
          <cell r="E4034">
            <v>4</v>
          </cell>
          <cell r="F4034">
            <v>60</v>
          </cell>
          <cell r="G4034">
            <v>2009</v>
          </cell>
        </row>
        <row r="4035">
          <cell r="A4035">
            <v>4102200</v>
          </cell>
          <cell r="B4035" t="str">
            <v>SIST DE INFORM GEOG APLIC A C FLORESTAL</v>
          </cell>
          <cell r="C4035" t="str">
            <v>Obrigatória</v>
          </cell>
          <cell r="D4035" t="str">
            <v> UNID. ACAD. DE ENGENHARIA FLORESTAL</v>
          </cell>
          <cell r="E4035">
            <v>4</v>
          </cell>
          <cell r="F4035">
            <v>60</v>
          </cell>
          <cell r="G4035">
            <v>2009</v>
          </cell>
        </row>
        <row r="4036">
          <cell r="A4036">
            <v>4102201</v>
          </cell>
          <cell r="B4036" t="str">
            <v>SOCIOLOGIA RURAL</v>
          </cell>
          <cell r="C4036" t="str">
            <v>Obrigatória</v>
          </cell>
          <cell r="D4036" t="str">
            <v> UNID. ACAD. DE ENGENHARIA FLORESTAL</v>
          </cell>
          <cell r="E4036">
            <v>2</v>
          </cell>
          <cell r="F4036">
            <v>30</v>
          </cell>
          <cell r="G4036">
            <v>2009</v>
          </cell>
        </row>
        <row r="4037">
          <cell r="A4037">
            <v>4102202</v>
          </cell>
          <cell r="B4037" t="str">
            <v>TRABALHO DE CONCLUSAO DE CURSO</v>
          </cell>
          <cell r="C4037" t="str">
            <v>Obrigatória</v>
          </cell>
          <cell r="D4037" t="str">
            <v> UNID. ACAD. DE ENGENHARIA FLORESTAL</v>
          </cell>
          <cell r="E4037">
            <v>3</v>
          </cell>
          <cell r="F4037">
            <v>45</v>
          </cell>
          <cell r="G4037">
            <v>2009</v>
          </cell>
        </row>
        <row r="4038">
          <cell r="A4038">
            <v>4102203</v>
          </cell>
          <cell r="B4038" t="str">
            <v>TOPOGRAFIA</v>
          </cell>
          <cell r="C4038" t="str">
            <v>Obrigatória</v>
          </cell>
          <cell r="D4038" t="str">
            <v> UNID. ACAD. DE ENGENHARIA FLORESTAL</v>
          </cell>
          <cell r="E4038">
            <v>4</v>
          </cell>
          <cell r="F4038">
            <v>60</v>
          </cell>
          <cell r="G4038">
            <v>2009</v>
          </cell>
        </row>
        <row r="4039">
          <cell r="A4039">
            <v>4102204</v>
          </cell>
          <cell r="B4039" t="str">
            <v>ESTAGIO SUPERVISIONADO I</v>
          </cell>
          <cell r="C4039" t="str">
            <v>Complementar</v>
          </cell>
          <cell r="D4039" t="str">
            <v> UNID. ACAD. DE ENGENHARIA FLORESTAL</v>
          </cell>
          <cell r="E4039">
            <v>4</v>
          </cell>
          <cell r="F4039">
            <v>60</v>
          </cell>
          <cell r="G4039">
            <v>2009</v>
          </cell>
        </row>
        <row r="4040">
          <cell r="A4040">
            <v>4102205</v>
          </cell>
          <cell r="B4040" t="str">
            <v>ESTAGIO SUPERVISIONADO II</v>
          </cell>
          <cell r="C4040" t="str">
            <v>Complementar</v>
          </cell>
          <cell r="D4040" t="str">
            <v> UNID. ACAD. DE ENGENHARIA FLORESTAL</v>
          </cell>
          <cell r="E4040">
            <v>8</v>
          </cell>
          <cell r="F4040">
            <v>120</v>
          </cell>
          <cell r="G4040">
            <v>2009</v>
          </cell>
        </row>
        <row r="4041">
          <cell r="A4041">
            <v>4102206</v>
          </cell>
          <cell r="B4041" t="str">
            <v>AGROTOXICOLOGIA</v>
          </cell>
          <cell r="C4041" t="str">
            <v>Optativa</v>
          </cell>
          <cell r="D4041" t="str">
            <v> UNID. ACAD. DE ENGENHARIA FLORESTAL</v>
          </cell>
          <cell r="E4041">
            <v>2</v>
          </cell>
          <cell r="F4041">
            <v>30</v>
          </cell>
          <cell r="G4041">
            <v>2009</v>
          </cell>
        </row>
        <row r="4042">
          <cell r="A4042">
            <v>4102207</v>
          </cell>
          <cell r="B4042" t="str">
            <v>AVALIAÇÃO QUAL. DE SEMENTES FLORESTAIS</v>
          </cell>
          <cell r="C4042" t="str">
            <v>Optativa</v>
          </cell>
          <cell r="D4042" t="str">
            <v> UNID. ACAD. DE ENGENHARIA FLORESTAL</v>
          </cell>
          <cell r="E4042">
            <v>4</v>
          </cell>
          <cell r="F4042">
            <v>60</v>
          </cell>
          <cell r="G4042">
            <v>2009</v>
          </cell>
        </row>
        <row r="4043">
          <cell r="A4043">
            <v>4102208</v>
          </cell>
          <cell r="B4043" t="str">
            <v>BIODETERIORAÇÃO E PRESERVAÇÃO DA MADEIRA</v>
          </cell>
          <cell r="C4043" t="str">
            <v>Optativa</v>
          </cell>
          <cell r="D4043" t="str">
            <v> UNID. ACAD. DE ENGENHARIA FLORESTAL</v>
          </cell>
          <cell r="E4043">
            <v>4</v>
          </cell>
          <cell r="F4043">
            <v>60</v>
          </cell>
          <cell r="G4043">
            <v>2009</v>
          </cell>
        </row>
        <row r="4044">
          <cell r="A4044">
            <v>4102209</v>
          </cell>
          <cell r="B4044" t="str">
            <v>ECOTURISMO</v>
          </cell>
          <cell r="C4044" t="str">
            <v>Optativa</v>
          </cell>
          <cell r="D4044" t="str">
            <v> UNID. ACAD. DE ENGENHARIA FLORESTAL</v>
          </cell>
          <cell r="E4044">
            <v>2</v>
          </cell>
          <cell r="F4044">
            <v>30</v>
          </cell>
          <cell r="G4044">
            <v>2009</v>
          </cell>
        </row>
        <row r="4045">
          <cell r="A4045">
            <v>4102210</v>
          </cell>
          <cell r="B4045" t="str">
            <v>EDUCAÇÃO AMBIENTAL</v>
          </cell>
          <cell r="C4045" t="str">
            <v>Optativa</v>
          </cell>
          <cell r="D4045" t="str">
            <v> UNID. ACAD. DE ENGENHARIA FLORESTAL</v>
          </cell>
          <cell r="E4045">
            <v>2</v>
          </cell>
          <cell r="F4045">
            <v>30</v>
          </cell>
          <cell r="G4045">
            <v>2009</v>
          </cell>
        </row>
        <row r="4046">
          <cell r="A4046">
            <v>4102211</v>
          </cell>
          <cell r="B4046" t="str">
            <v>ENERGIA PARA O MEIO RURAL</v>
          </cell>
          <cell r="C4046" t="str">
            <v>Optativa</v>
          </cell>
          <cell r="D4046" t="str">
            <v> UNID. ACAD. DE ENGENHARIA FLORESTAL</v>
          </cell>
          <cell r="E4046">
            <v>2</v>
          </cell>
          <cell r="F4046">
            <v>30</v>
          </cell>
          <cell r="G4046">
            <v>2009</v>
          </cell>
        </row>
        <row r="4047">
          <cell r="A4047">
            <v>4102212</v>
          </cell>
          <cell r="B4047" t="str">
            <v>ESTRUTURA E MANEJO DE FLORESTAS NATIVAS</v>
          </cell>
          <cell r="C4047" t="str">
            <v>Optativa</v>
          </cell>
          <cell r="D4047" t="str">
            <v> UNID. ACAD. DE ENGENHARIA FLORESTAL</v>
          </cell>
          <cell r="E4047">
            <v>2</v>
          </cell>
          <cell r="F4047">
            <v>30</v>
          </cell>
          <cell r="G4047">
            <v>2009</v>
          </cell>
        </row>
        <row r="4048">
          <cell r="A4048">
            <v>4102213</v>
          </cell>
          <cell r="B4048" t="str">
            <v>ESTUDOS DE IMPACTOS AMBIENTAIS</v>
          </cell>
          <cell r="C4048" t="str">
            <v>Optativa</v>
          </cell>
          <cell r="D4048" t="str">
            <v> UNID. ACAD. DE ENGENHARIA FLORESTAL</v>
          </cell>
          <cell r="E4048">
            <v>4</v>
          </cell>
          <cell r="F4048">
            <v>60</v>
          </cell>
          <cell r="G4048">
            <v>2009</v>
          </cell>
        </row>
        <row r="4049">
          <cell r="A4049">
            <v>4102214</v>
          </cell>
          <cell r="B4049" t="str">
            <v>FRUTICULTURA TROPICAL</v>
          </cell>
          <cell r="C4049" t="str">
            <v>Optativa</v>
          </cell>
          <cell r="D4049" t="str">
            <v> UNID. ACAD. DE ENGENHARIA FLORESTAL</v>
          </cell>
          <cell r="E4049">
            <v>2</v>
          </cell>
          <cell r="F4049">
            <v>30</v>
          </cell>
          <cell r="G4049">
            <v>2009</v>
          </cell>
        </row>
        <row r="4050">
          <cell r="A4050">
            <v>4102215</v>
          </cell>
          <cell r="B4050" t="str">
            <v>GEOLOGIA E MINERALOGIA</v>
          </cell>
          <cell r="C4050" t="str">
            <v>Optativa</v>
          </cell>
          <cell r="D4050" t="str">
            <v> UNID. ACAD. DE ENGENHARIA FLORESTAL</v>
          </cell>
          <cell r="E4050">
            <v>3</v>
          </cell>
          <cell r="F4050">
            <v>45</v>
          </cell>
          <cell r="G4050">
            <v>2009</v>
          </cell>
        </row>
        <row r="4051">
          <cell r="A4051">
            <v>4102216</v>
          </cell>
          <cell r="B4051" t="str">
            <v>GESTAO URBANA E MEIO AMBIENTE</v>
          </cell>
          <cell r="C4051" t="str">
            <v>Optativa</v>
          </cell>
          <cell r="D4051" t="str">
            <v> UNID. ACAD. DE ENGENHARIA FLORESTAL</v>
          </cell>
          <cell r="E4051">
            <v>2</v>
          </cell>
          <cell r="F4051">
            <v>30</v>
          </cell>
          <cell r="G4051">
            <v>2009</v>
          </cell>
        </row>
        <row r="4052">
          <cell r="A4052">
            <v>4102217</v>
          </cell>
          <cell r="B4052" t="str">
            <v>INTRODUÇÃO À CIÊNCIA FLORESTAL</v>
          </cell>
          <cell r="C4052" t="str">
            <v>Optativa</v>
          </cell>
          <cell r="D4052" t="str">
            <v> UNID. ACAD. DE ENGENHARIA FLORESTAL</v>
          </cell>
          <cell r="E4052">
            <v>1</v>
          </cell>
          <cell r="F4052">
            <v>15</v>
          </cell>
          <cell r="G4052">
            <v>2009</v>
          </cell>
        </row>
        <row r="4053">
          <cell r="A4053">
            <v>4102218</v>
          </cell>
          <cell r="B4053" t="str">
            <v>LINGUA BRASILEIRA DE SINAIS (LIBRAS)</v>
          </cell>
          <cell r="C4053" t="str">
            <v>Optativa</v>
          </cell>
          <cell r="D4053" t="str">
            <v> UNID. ACAD. DE ENGENHARIA FLORESTAL</v>
          </cell>
          <cell r="E4053">
            <v>4</v>
          </cell>
          <cell r="F4053">
            <v>60</v>
          </cell>
          <cell r="G4053">
            <v>2009</v>
          </cell>
        </row>
        <row r="4054">
          <cell r="A4054">
            <v>4102219</v>
          </cell>
          <cell r="B4054" t="str">
            <v>MANEJO DA FAUNA SILVESTRE</v>
          </cell>
          <cell r="C4054" t="str">
            <v>Optativa</v>
          </cell>
          <cell r="D4054" t="str">
            <v> UNID. ACAD. DE ENGENHARIA FLORESTAL</v>
          </cell>
          <cell r="E4054">
            <v>2</v>
          </cell>
          <cell r="F4054">
            <v>30</v>
          </cell>
          <cell r="G4054">
            <v>2009</v>
          </cell>
        </row>
        <row r="4055">
          <cell r="A4055">
            <v>4102220</v>
          </cell>
          <cell r="B4055" t="str">
            <v>MANEJO ECOLOGICO DE PRAGAS</v>
          </cell>
          <cell r="C4055" t="str">
            <v>Optativa</v>
          </cell>
          <cell r="D4055" t="str">
            <v> UNID. ACAD. DE ENGENHARIA FLORESTAL</v>
          </cell>
          <cell r="E4055">
            <v>2</v>
          </cell>
          <cell r="F4055">
            <v>30</v>
          </cell>
          <cell r="G4055">
            <v>2009</v>
          </cell>
        </row>
        <row r="4056">
          <cell r="A4056">
            <v>4102221</v>
          </cell>
          <cell r="B4056" t="str">
            <v>MELIPONICULTURA</v>
          </cell>
          <cell r="C4056" t="str">
            <v>Optativa</v>
          </cell>
          <cell r="D4056" t="str">
            <v> UNID. ACAD. DE ENGENHARIA FLORESTAL</v>
          </cell>
          <cell r="E4056">
            <v>2</v>
          </cell>
          <cell r="F4056">
            <v>30</v>
          </cell>
          <cell r="G4056">
            <v>2009</v>
          </cell>
        </row>
        <row r="4057">
          <cell r="A4057">
            <v>4102222</v>
          </cell>
          <cell r="B4057" t="str">
            <v>ORGANISMOS DO SOLO DE IMPORT AGROFLOREST</v>
          </cell>
          <cell r="C4057" t="str">
            <v>Optativa</v>
          </cell>
          <cell r="D4057" t="str">
            <v> UNID. ACAD. DE ENGENHARIA FLORESTAL</v>
          </cell>
          <cell r="E4057">
            <v>2</v>
          </cell>
          <cell r="F4057">
            <v>30</v>
          </cell>
          <cell r="G4057">
            <v>2009</v>
          </cell>
        </row>
        <row r="4058">
          <cell r="A4058">
            <v>4102223</v>
          </cell>
          <cell r="B4058" t="str">
            <v>PATOLOGIA DE SEMENTES FLORESTAIS</v>
          </cell>
          <cell r="C4058" t="str">
            <v>Optativa</v>
          </cell>
          <cell r="D4058" t="str">
            <v> UNID. ACAD. DE ENGENHARIA FLORESTAL</v>
          </cell>
          <cell r="E4058">
            <v>3</v>
          </cell>
          <cell r="F4058">
            <v>45</v>
          </cell>
          <cell r="G4058">
            <v>2009</v>
          </cell>
        </row>
        <row r="4059">
          <cell r="A4059">
            <v>4102224</v>
          </cell>
          <cell r="B4059" t="str">
            <v>PLANEJAMENTO PAISAGISTICO</v>
          </cell>
          <cell r="C4059" t="str">
            <v>Optativa</v>
          </cell>
          <cell r="D4059" t="str">
            <v> UNID. ACAD. DE ENGENHARIA FLORESTAL</v>
          </cell>
          <cell r="E4059">
            <v>4</v>
          </cell>
          <cell r="F4059">
            <v>60</v>
          </cell>
          <cell r="G4059">
            <v>2009</v>
          </cell>
        </row>
        <row r="4060">
          <cell r="A4060">
            <v>4102225</v>
          </cell>
          <cell r="B4060" t="str">
            <v>PRINCIPIOS DE ETNOBOTANICA</v>
          </cell>
          <cell r="C4060" t="str">
            <v>Optativa</v>
          </cell>
          <cell r="D4060" t="str">
            <v> UNID. ACAD. DE ENGENHARIA FLORESTAL</v>
          </cell>
          <cell r="E4060">
            <v>2</v>
          </cell>
          <cell r="F4060">
            <v>30</v>
          </cell>
          <cell r="G4060">
            <v>2009</v>
          </cell>
        </row>
        <row r="4061">
          <cell r="A4061">
            <v>4102226</v>
          </cell>
          <cell r="B4061" t="str">
            <v>PROCESSAMENTO MECANICO E ACAB DA MADEIRA</v>
          </cell>
          <cell r="C4061" t="str">
            <v>Optativa</v>
          </cell>
          <cell r="D4061" t="str">
            <v> UNID. ACAD. DE ENGENHARIA FLORESTAL</v>
          </cell>
          <cell r="E4061">
            <v>4</v>
          </cell>
          <cell r="F4061">
            <v>60</v>
          </cell>
          <cell r="G4061">
            <v>2009</v>
          </cell>
        </row>
        <row r="4062">
          <cell r="A4062">
            <v>4102227</v>
          </cell>
          <cell r="B4062" t="str">
            <v>PRODUTOS FLORESTAIS NAO MADEIREIROS</v>
          </cell>
          <cell r="C4062" t="str">
            <v>Optativa</v>
          </cell>
          <cell r="D4062" t="str">
            <v> UNID. ACAD. DE ENGENHARIA FLORESTAL</v>
          </cell>
          <cell r="E4062">
            <v>2</v>
          </cell>
          <cell r="F4062">
            <v>30</v>
          </cell>
          <cell r="G4062">
            <v>2009</v>
          </cell>
        </row>
        <row r="4063">
          <cell r="A4063">
            <v>4102228</v>
          </cell>
          <cell r="B4063" t="str">
            <v>RELAÇÃO SOLO, ÁGUA E PLANTA</v>
          </cell>
          <cell r="C4063" t="str">
            <v>Optativa</v>
          </cell>
          <cell r="D4063" t="str">
            <v> UNID. ACAD. DE ENGENHARIA FLORESTAL</v>
          </cell>
          <cell r="E4063">
            <v>4</v>
          </cell>
          <cell r="F4063">
            <v>60</v>
          </cell>
          <cell r="G4063">
            <v>2009</v>
          </cell>
        </row>
        <row r="4064">
          <cell r="A4064">
            <v>4102229</v>
          </cell>
          <cell r="B4064" t="str">
            <v>SENSORIAMENTO REMOTO</v>
          </cell>
          <cell r="C4064" t="str">
            <v>Optativa</v>
          </cell>
          <cell r="D4064" t="str">
            <v> UNID. ACAD. DE ENGENHARIA FLORESTAL</v>
          </cell>
          <cell r="E4064">
            <v>2</v>
          </cell>
          <cell r="F4064">
            <v>30</v>
          </cell>
          <cell r="G4064">
            <v>2009</v>
          </cell>
        </row>
        <row r="4065">
          <cell r="A4065">
            <v>4102230</v>
          </cell>
          <cell r="B4065" t="str">
            <v>SILVICULTURA NO TROPICO SEMIARIDO</v>
          </cell>
          <cell r="C4065" t="str">
            <v>Optativa</v>
          </cell>
          <cell r="D4065" t="str">
            <v> UNID. ACAD. DE ENGENHARIA FLORESTAL</v>
          </cell>
          <cell r="E4065">
            <v>4</v>
          </cell>
          <cell r="F4065">
            <v>60</v>
          </cell>
          <cell r="G4065">
            <v>2009</v>
          </cell>
        </row>
        <row r="4066">
          <cell r="A4066">
            <v>4102231</v>
          </cell>
          <cell r="B4066" t="str">
            <v>SILVICULTURA URBANA</v>
          </cell>
          <cell r="C4066" t="str">
            <v>Optativa</v>
          </cell>
          <cell r="D4066" t="str">
            <v> UNID. ACAD. DE ENGENHARIA FLORESTAL</v>
          </cell>
          <cell r="E4066">
            <v>2</v>
          </cell>
          <cell r="F4066">
            <v>30</v>
          </cell>
          <cell r="G4066">
            <v>2009</v>
          </cell>
        </row>
        <row r="4067">
          <cell r="A4067">
            <v>4102232</v>
          </cell>
          <cell r="B4067" t="str">
            <v>TECNOLOGIA DE CELULOSE E PAPEL</v>
          </cell>
          <cell r="C4067" t="str">
            <v>Optativa</v>
          </cell>
          <cell r="D4067" t="str">
            <v> UNID. ACAD. DE ENGENHARIA FLORESTAL</v>
          </cell>
          <cell r="E4067">
            <v>2</v>
          </cell>
          <cell r="F4067">
            <v>30</v>
          </cell>
          <cell r="G4067">
            <v>2009</v>
          </cell>
        </row>
        <row r="4068">
          <cell r="A4068">
            <v>4102233</v>
          </cell>
          <cell r="B4068" t="str">
            <v>ATIVIDADESComplementarES FLEXIVEIS</v>
          </cell>
          <cell r="C4068" t="str">
            <v>Complementar</v>
          </cell>
          <cell r="D4068" t="str">
            <v> UNID. ACAD. DE ENGENHARIA FLORESTAL</v>
          </cell>
          <cell r="E4068">
            <v>4</v>
          </cell>
          <cell r="F4068">
            <v>60</v>
          </cell>
          <cell r="G4068">
            <v>2009</v>
          </cell>
        </row>
        <row r="4069">
          <cell r="A4069">
            <v>4102234</v>
          </cell>
          <cell r="B4069" t="str">
            <v>MANEJO E CONSERVACAO DOS SOLOS</v>
          </cell>
          <cell r="C4069" t="str">
            <v>Obrigatória</v>
          </cell>
          <cell r="D4069" t="str">
            <v> UNID. ACAD. DE ENGENHARIA FLORESTAL</v>
          </cell>
          <cell r="E4069">
            <v>4</v>
          </cell>
          <cell r="F4069">
            <v>60</v>
          </cell>
          <cell r="G4069">
            <v>2009</v>
          </cell>
        </row>
        <row r="4070">
          <cell r="A4070">
            <v>4102235</v>
          </cell>
          <cell r="B4070" t="str">
            <v>FOTOGRAMETRIA E FOTOINTERPRETACAO</v>
          </cell>
          <cell r="C4070" t="str">
            <v>Obrigatória</v>
          </cell>
          <cell r="D4070" t="str">
            <v> UNID. ACAD. DE ENGENHARIA FLORESTAL</v>
          </cell>
          <cell r="E4070">
            <v>4</v>
          </cell>
          <cell r="F4070">
            <v>60</v>
          </cell>
          <cell r="G4070">
            <v>2009</v>
          </cell>
        </row>
        <row r="4071">
          <cell r="A4071">
            <v>4102236</v>
          </cell>
          <cell r="B4071" t="str">
            <v>TEEF (DESCRIÇÃO E ANÁLISE DA VEGETAÇÃO)</v>
          </cell>
          <cell r="C4071" t="str">
            <v>Optativa</v>
          </cell>
          <cell r="D4071" t="str">
            <v> UNID. ACAD. DE ENGENHARIA FLORESTAL</v>
          </cell>
          <cell r="E4071">
            <v>4</v>
          </cell>
          <cell r="F4071">
            <v>60</v>
          </cell>
          <cell r="G4071">
            <v>2009</v>
          </cell>
        </row>
        <row r="4072">
          <cell r="A4072">
            <v>4102238</v>
          </cell>
          <cell r="B4072" t="str">
            <v>TEEF(PATOLOGIA DE SEMENTES FLORESTAIS)</v>
          </cell>
          <cell r="C4072" t="str">
            <v>Optativa</v>
          </cell>
          <cell r="D4072" t="str">
            <v> UNID. ACAD. DE ENGENHARIA FLORESTAL</v>
          </cell>
          <cell r="E4072">
            <v>4</v>
          </cell>
          <cell r="F4072">
            <v>60</v>
          </cell>
          <cell r="G4072">
            <v>2009</v>
          </cell>
        </row>
        <row r="4073">
          <cell r="A4073">
            <v>4102239</v>
          </cell>
          <cell r="B4073" t="str">
            <v>TEEF(ORNITOLOGIA APLICADA A CONSERVACAO)</v>
          </cell>
          <cell r="C4073" t="str">
            <v>Optativa</v>
          </cell>
          <cell r="D4073" t="str">
            <v> UNID. ACAD. DE ENGENHARIA FLORESTAL</v>
          </cell>
          <cell r="E4073">
            <v>4</v>
          </cell>
          <cell r="F4073">
            <v>60</v>
          </cell>
          <cell r="G4073">
            <v>2009</v>
          </cell>
        </row>
        <row r="4074">
          <cell r="A4074">
            <v>4102240</v>
          </cell>
          <cell r="B4074" t="str">
            <v>TEEF (ANÁLISE DA VEGETAÇÃO DA CAATINGA)</v>
          </cell>
          <cell r="C4074" t="str">
            <v>Optativa</v>
          </cell>
          <cell r="D4074" t="str">
            <v> UNID. ACAD. DE ENGENHARIA FLORESTAL</v>
          </cell>
          <cell r="E4074">
            <v>2</v>
          </cell>
          <cell r="F4074">
            <v>30</v>
          </cell>
          <cell r="G4074">
            <v>2009</v>
          </cell>
        </row>
        <row r="4075">
          <cell r="A4075">
            <v>4102241</v>
          </cell>
          <cell r="B4075" t="str">
            <v>TEEF(INGLES TECNICO)</v>
          </cell>
          <cell r="C4075" t="str">
            <v>Optativa</v>
          </cell>
          <cell r="D4075" t="str">
            <v> UNID. ACAD. DE ENGENHARIA FLORESTAL</v>
          </cell>
          <cell r="E4075">
            <v>4</v>
          </cell>
          <cell r="F4075">
            <v>60</v>
          </cell>
          <cell r="G4075">
            <v>2009</v>
          </cell>
        </row>
        <row r="4076">
          <cell r="A4076">
            <v>4102242</v>
          </cell>
          <cell r="B4076" t="str">
            <v>TEEF(EMPREENDEDORISMO)</v>
          </cell>
          <cell r="C4076" t="str">
            <v>Optativa</v>
          </cell>
          <cell r="D4076" t="str">
            <v> UNID. ACAD. DE ENGENHARIA FLORESTAL</v>
          </cell>
          <cell r="E4076">
            <v>4</v>
          </cell>
          <cell r="F4076">
            <v>60</v>
          </cell>
          <cell r="G4076">
            <v>2009</v>
          </cell>
        </row>
        <row r="4077">
          <cell r="A4077">
            <v>4102243</v>
          </cell>
          <cell r="B4077" t="str">
            <v>TEEF(ERGO E SEG DO TRAB NO SETOR FLOR)</v>
          </cell>
          <cell r="C4077" t="str">
            <v>Optativa</v>
          </cell>
          <cell r="D4077" t="str">
            <v> UNID. ACAD. DE ENGENHARIA FLORESTAL</v>
          </cell>
          <cell r="E4077">
            <v>4</v>
          </cell>
          <cell r="F4077">
            <v>60</v>
          </cell>
          <cell r="G4077">
            <v>2009</v>
          </cell>
        </row>
        <row r="4078">
          <cell r="A4078">
            <v>4105001</v>
          </cell>
          <cell r="B4078" t="str">
            <v>HISTÓRIA, FILOSOFIA E METOD. DA CIÊNCIA</v>
          </cell>
          <cell r="C4078" t="str">
            <v>Obrigatória</v>
          </cell>
          <cell r="D4078" t="str">
            <v> UNID. ACAD. DE CIÊNCIAS BIOLÓGICAS</v>
          </cell>
          <cell r="E4078">
            <v>4</v>
          </cell>
          <cell r="F4078">
            <v>60</v>
          </cell>
          <cell r="G4078">
            <v>2010</v>
          </cell>
        </row>
        <row r="4079">
          <cell r="A4079">
            <v>4105002</v>
          </cell>
          <cell r="B4079" t="str">
            <v>EVOLUCAO</v>
          </cell>
          <cell r="C4079" t="str">
            <v>Obrigatória</v>
          </cell>
          <cell r="D4079" t="str">
            <v> UNID. ACAD. DE CIÊNCIAS BIOLÓGICAS</v>
          </cell>
          <cell r="E4079">
            <v>3</v>
          </cell>
          <cell r="F4079">
            <v>45</v>
          </cell>
          <cell r="G4079">
            <v>2010</v>
          </cell>
        </row>
        <row r="4080">
          <cell r="A4080">
            <v>4105003</v>
          </cell>
          <cell r="B4080" t="str">
            <v>SISTEMÁTICA E BIOGEOGRAFIA</v>
          </cell>
          <cell r="C4080" t="str">
            <v>Obrigatória</v>
          </cell>
          <cell r="D4080" t="str">
            <v> UNID. ACAD. DE CIÊNCIAS BIOLÓGICAS</v>
          </cell>
          <cell r="E4080">
            <v>4</v>
          </cell>
          <cell r="F4080">
            <v>60</v>
          </cell>
          <cell r="G4080">
            <v>2010</v>
          </cell>
        </row>
        <row r="4081">
          <cell r="A4081">
            <v>4105004</v>
          </cell>
          <cell r="B4081" t="str">
            <v>SOCIOLOGIA E ANTROPOLOGIA DA EDUCAÇÃO</v>
          </cell>
          <cell r="C4081" t="str">
            <v>Obrigatória</v>
          </cell>
          <cell r="D4081" t="str">
            <v> UNID. ACAD. DE CIÊNCIAS BIOLÓGICAS</v>
          </cell>
          <cell r="E4081">
            <v>3</v>
          </cell>
          <cell r="F4081">
            <v>45</v>
          </cell>
          <cell r="G4081">
            <v>2010</v>
          </cell>
        </row>
        <row r="4082">
          <cell r="A4082">
            <v>4105005</v>
          </cell>
          <cell r="B4082" t="str">
            <v>FLORA LOCAL</v>
          </cell>
          <cell r="C4082" t="str">
            <v>Obrigatória</v>
          </cell>
          <cell r="D4082" t="str">
            <v> UNID. ACAD. DE CIÊNCIAS BIOLÓGICAS</v>
          </cell>
          <cell r="E4082">
            <v>4</v>
          </cell>
          <cell r="F4082">
            <v>60</v>
          </cell>
          <cell r="G4082">
            <v>2010</v>
          </cell>
        </row>
        <row r="4083">
          <cell r="A4083">
            <v>4105006</v>
          </cell>
          <cell r="B4083" t="str">
            <v>FÍSICA PARA CIÊNCIAS BIOLÓGICAS</v>
          </cell>
          <cell r="C4083" t="str">
            <v>Complementar</v>
          </cell>
          <cell r="D4083" t="str">
            <v>UNID. ACAD. DE CIÊNCIAS BIOLÓGICAS</v>
          </cell>
          <cell r="E4083">
            <v>4</v>
          </cell>
          <cell r="F4083">
            <v>60</v>
          </cell>
          <cell r="G4083">
            <v>2006</v>
          </cell>
        </row>
        <row r="4084">
          <cell r="A4084">
            <v>4105007</v>
          </cell>
          <cell r="B4084" t="str">
            <v>PSICOLOGIA DA EDUCAÇÃO</v>
          </cell>
          <cell r="C4084" t="str">
            <v>Complementar</v>
          </cell>
          <cell r="D4084" t="str">
            <v>UNID. ACAD. DE CIÊNCIAS BIOLÓGICAS</v>
          </cell>
          <cell r="E4084">
            <v>4</v>
          </cell>
          <cell r="F4084">
            <v>60</v>
          </cell>
          <cell r="G4084">
            <v>2006</v>
          </cell>
        </row>
        <row r="4085">
          <cell r="A4085">
            <v>4105008</v>
          </cell>
          <cell r="B4085" t="str">
            <v>BIOLOGIA CELULAR E MOLECULAR</v>
          </cell>
          <cell r="C4085" t="str">
            <v>Obrigatória</v>
          </cell>
          <cell r="D4085" t="str">
            <v> UNID. ACAD. DE CIÊNCIAS BIOLÓGICAS</v>
          </cell>
          <cell r="E4085">
            <v>3</v>
          </cell>
          <cell r="F4085">
            <v>45</v>
          </cell>
          <cell r="G4085">
            <v>2010</v>
          </cell>
        </row>
        <row r="4086">
          <cell r="A4086">
            <v>4105009</v>
          </cell>
          <cell r="B4086" t="str">
            <v>FUNDAMENTOS DE GEOLOGIA E PEDOLOGIA</v>
          </cell>
          <cell r="C4086" t="str">
            <v>Obrigatória</v>
          </cell>
          <cell r="D4086" t="str">
            <v> UNID. ACAD. DE CIÊNCIAS BIOLÓGICAS</v>
          </cell>
          <cell r="E4086">
            <v>4</v>
          </cell>
          <cell r="F4086">
            <v>60</v>
          </cell>
          <cell r="G4086">
            <v>2010</v>
          </cell>
        </row>
        <row r="4087">
          <cell r="A4087">
            <v>4105010</v>
          </cell>
          <cell r="B4087" t="str">
            <v>TEC.DE COLETA E PREP.DE MATER. ZOOLOGICO</v>
          </cell>
          <cell r="C4087" t="str">
            <v>Obrigatória</v>
          </cell>
          <cell r="D4087" t="str">
            <v> UNID. ACAD. DE CIÊNCIAS BIOLÓGICAS</v>
          </cell>
          <cell r="E4087">
            <v>4</v>
          </cell>
          <cell r="F4087">
            <v>60</v>
          </cell>
          <cell r="G4087">
            <v>2010</v>
          </cell>
        </row>
        <row r="4088">
          <cell r="A4088">
            <v>4105011</v>
          </cell>
          <cell r="B4088" t="str">
            <v>MEIO AMBIENTE FÍSICO E ECOSSISTEMAS</v>
          </cell>
          <cell r="C4088" t="str">
            <v>Obrigatória</v>
          </cell>
          <cell r="D4088" t="str">
            <v> UNID. ACAD. DE CIÊNCIAS BIOLÓGICAS</v>
          </cell>
          <cell r="E4088">
            <v>4</v>
          </cell>
          <cell r="F4088">
            <v>60</v>
          </cell>
          <cell r="G4088">
            <v>2010</v>
          </cell>
        </row>
        <row r="4089">
          <cell r="A4089">
            <v>4105012</v>
          </cell>
          <cell r="B4089" t="str">
            <v>MATEMÁTICA APLICADA À BIOLOGIA</v>
          </cell>
          <cell r="C4089" t="str">
            <v>Obrigatória</v>
          </cell>
          <cell r="D4089" t="str">
            <v> UNID. ACAD. DE CIÊNCIAS BIOLÓGICAS</v>
          </cell>
          <cell r="E4089">
            <v>4</v>
          </cell>
          <cell r="F4089">
            <v>60</v>
          </cell>
          <cell r="G4089">
            <v>2010</v>
          </cell>
        </row>
        <row r="4090">
          <cell r="A4090">
            <v>4105013</v>
          </cell>
          <cell r="B4090" t="str">
            <v>MICROBIOLOGIA</v>
          </cell>
          <cell r="C4090" t="str">
            <v>Obrigatória</v>
          </cell>
          <cell r="D4090" t="str">
            <v> UNID. ACAD. DE CIÊNCIAS BIOLÓGICAS</v>
          </cell>
          <cell r="E4090">
            <v>4</v>
          </cell>
          <cell r="F4090">
            <v>60</v>
          </cell>
          <cell r="G4090">
            <v>2010</v>
          </cell>
        </row>
        <row r="4091">
          <cell r="A4091">
            <v>4105014</v>
          </cell>
          <cell r="B4091" t="str">
            <v>MORFOLOGIA E ANATOMIA VEGETAL</v>
          </cell>
          <cell r="C4091" t="str">
            <v>Obrigatória</v>
          </cell>
          <cell r="D4091" t="str">
            <v> UNID. ACAD. DE CIÊNCIAS BIOLÓGICAS</v>
          </cell>
          <cell r="E4091">
            <v>3</v>
          </cell>
          <cell r="F4091">
            <v>45</v>
          </cell>
          <cell r="G4091">
            <v>2010</v>
          </cell>
        </row>
        <row r="4092">
          <cell r="A4092">
            <v>4105015</v>
          </cell>
          <cell r="B4092" t="str">
            <v>QUÍMICA GERAL E ORGÂNICA</v>
          </cell>
          <cell r="C4092" t="str">
            <v>Complementar</v>
          </cell>
          <cell r="D4092" t="str">
            <v>UNID. ACAD. DE CIÊNCIAS BIOLÓGICAS</v>
          </cell>
          <cell r="E4092">
            <v>4</v>
          </cell>
          <cell r="F4092">
            <v>60</v>
          </cell>
          <cell r="G4092">
            <v>2006</v>
          </cell>
        </row>
        <row r="4093">
          <cell r="A4093">
            <v>4105016</v>
          </cell>
          <cell r="B4093" t="str">
            <v>DIDATICA PARA O ENSINO DE CIENC. E BIOL.</v>
          </cell>
          <cell r="C4093" t="str">
            <v>Complementar</v>
          </cell>
          <cell r="D4093" t="str">
            <v>UNID. ACAD. DE CIÊNCIAS BIOLÓGICAS</v>
          </cell>
          <cell r="E4093">
            <v>4</v>
          </cell>
          <cell r="F4093">
            <v>60</v>
          </cell>
          <cell r="G4093">
            <v>2006</v>
          </cell>
        </row>
        <row r="4094">
          <cell r="A4094">
            <v>4105017</v>
          </cell>
          <cell r="B4094" t="str">
            <v>BIOL. E SIST.DE ALGAS BRIOF.E PTERIDOF.</v>
          </cell>
          <cell r="C4094" t="str">
            <v>Obrigatória</v>
          </cell>
          <cell r="D4094" t="str">
            <v> UNID. ACAD. DE CIÊNCIAS BIOLÓGICAS</v>
          </cell>
          <cell r="E4094">
            <v>4</v>
          </cell>
          <cell r="F4094">
            <v>60</v>
          </cell>
          <cell r="G4094">
            <v>2010</v>
          </cell>
        </row>
        <row r="4095">
          <cell r="A4095">
            <v>4105018</v>
          </cell>
          <cell r="B4095" t="str">
            <v>ECOLOGIA GERAL</v>
          </cell>
          <cell r="C4095" t="str">
            <v>Obrigatória</v>
          </cell>
          <cell r="D4095" t="str">
            <v> UNID. ACAD. DE CIÊNCIAS BIOLÓGICAS</v>
          </cell>
          <cell r="E4095">
            <v>4</v>
          </cell>
          <cell r="F4095">
            <v>60</v>
          </cell>
          <cell r="G4095">
            <v>2010</v>
          </cell>
        </row>
        <row r="4096">
          <cell r="A4096">
            <v>4105019</v>
          </cell>
          <cell r="B4096" t="str">
            <v>ANATOMIA ANIMAL COMPARADA</v>
          </cell>
          <cell r="C4096" t="str">
            <v>Obrigatória</v>
          </cell>
          <cell r="D4096" t="str">
            <v> UNID. ACAD. DE CIÊNCIAS BIOLÓGICAS</v>
          </cell>
          <cell r="E4096">
            <v>4</v>
          </cell>
          <cell r="F4096">
            <v>60</v>
          </cell>
          <cell r="G4096">
            <v>2010</v>
          </cell>
        </row>
        <row r="4097">
          <cell r="A4097">
            <v>4105020</v>
          </cell>
          <cell r="B4097" t="str">
            <v>GENETICA BASICA</v>
          </cell>
          <cell r="C4097" t="str">
            <v>Obrigatória</v>
          </cell>
          <cell r="D4097" t="str">
            <v> UNID. ACAD. DE CIÊNCIAS BIOLÓGICAS</v>
          </cell>
          <cell r="E4097">
            <v>4</v>
          </cell>
          <cell r="F4097">
            <v>60</v>
          </cell>
          <cell r="G4097">
            <v>2010</v>
          </cell>
        </row>
        <row r="4098">
          <cell r="A4098">
            <v>4105021</v>
          </cell>
          <cell r="B4098" t="str">
            <v>BIOESTATÍSTICA</v>
          </cell>
          <cell r="C4098" t="str">
            <v>Obrigatória</v>
          </cell>
          <cell r="D4098" t="str">
            <v> UNID. ACAD. DE CIÊNCIAS BIOLÓGICAS</v>
          </cell>
          <cell r="E4098">
            <v>4</v>
          </cell>
          <cell r="F4098">
            <v>60</v>
          </cell>
          <cell r="G4098">
            <v>2010</v>
          </cell>
        </row>
        <row r="4099">
          <cell r="A4099">
            <v>4105022</v>
          </cell>
          <cell r="B4099" t="str">
            <v>GENETICA MOLECULAR</v>
          </cell>
          <cell r="C4099" t="str">
            <v>Obrigatória</v>
          </cell>
          <cell r="D4099" t="str">
            <v> UNID. ACAD. DE CIÊNCIAS BIOLÓGICAS</v>
          </cell>
          <cell r="E4099">
            <v>4</v>
          </cell>
          <cell r="F4099">
            <v>60</v>
          </cell>
          <cell r="G4099">
            <v>2010</v>
          </cell>
        </row>
        <row r="4100">
          <cell r="A4100">
            <v>4105023</v>
          </cell>
          <cell r="B4100" t="str">
            <v>BIOFÍSICA</v>
          </cell>
          <cell r="C4100" t="str">
            <v>Obrigatória</v>
          </cell>
          <cell r="D4100" t="str">
            <v> UNID. ACAD. DE CIÊNCIAS BIOLÓGICAS</v>
          </cell>
          <cell r="E4100">
            <v>4</v>
          </cell>
          <cell r="F4100">
            <v>60</v>
          </cell>
          <cell r="G4100">
            <v>2010</v>
          </cell>
        </row>
        <row r="4101">
          <cell r="A4101">
            <v>4105024</v>
          </cell>
          <cell r="B4101" t="str">
            <v>BIOLOGIA E SISTEMÁTICA DE INVERTEBRADOS</v>
          </cell>
          <cell r="C4101" t="str">
            <v>Obrigatória</v>
          </cell>
          <cell r="D4101" t="str">
            <v> UNID. ACAD. DE CIÊNCIAS BIOLÓGICAS</v>
          </cell>
          <cell r="E4101">
            <v>4</v>
          </cell>
          <cell r="F4101">
            <v>60</v>
          </cell>
          <cell r="G4101">
            <v>2010</v>
          </cell>
        </row>
        <row r="4102">
          <cell r="A4102">
            <v>4105025</v>
          </cell>
          <cell r="B4102" t="str">
            <v>BIOQUÍMICA</v>
          </cell>
          <cell r="C4102" t="str">
            <v>Obrigatória</v>
          </cell>
          <cell r="D4102" t="str">
            <v> UNID. ACAD. DE CIÊNCIAS BIOLÓGICAS</v>
          </cell>
          <cell r="E4102">
            <v>4</v>
          </cell>
          <cell r="F4102">
            <v>60</v>
          </cell>
          <cell r="G4102">
            <v>2010</v>
          </cell>
        </row>
        <row r="4103">
          <cell r="A4103">
            <v>4105026</v>
          </cell>
          <cell r="B4103" t="str">
            <v>ESTRUTURA E FUNC DO ENS FUND E MEDIO</v>
          </cell>
          <cell r="C4103" t="str">
            <v>Complementar</v>
          </cell>
          <cell r="D4103" t="str">
            <v>UNID. ACAD. DE CIÊNCIAS BIOLÓGICAS</v>
          </cell>
          <cell r="E4103">
            <v>4</v>
          </cell>
          <cell r="F4103">
            <v>60</v>
          </cell>
          <cell r="G4103">
            <v>2006</v>
          </cell>
        </row>
        <row r="4104">
          <cell r="A4104">
            <v>4105027</v>
          </cell>
          <cell r="B4104" t="str">
            <v>ECOLOGIA DE POPULACOES E COMUNIDADES</v>
          </cell>
          <cell r="C4104" t="str">
            <v>Obrigatória</v>
          </cell>
          <cell r="D4104" t="str">
            <v> UNID. ACAD. DE CIÊNCIAS BIOLÓGICAS</v>
          </cell>
          <cell r="E4104">
            <v>4</v>
          </cell>
          <cell r="F4104">
            <v>60</v>
          </cell>
          <cell r="G4104">
            <v>2010</v>
          </cell>
        </row>
        <row r="4105">
          <cell r="A4105">
            <v>4105028</v>
          </cell>
          <cell r="B4105" t="str">
            <v>HIST E EMB ANIM.COM ENF NOS VERTEBRADOS</v>
          </cell>
          <cell r="C4105" t="str">
            <v>Obrigatória</v>
          </cell>
          <cell r="D4105" t="str">
            <v> UNID. ACAD. DE CIÊNCIAS BIOLÓGICAS</v>
          </cell>
          <cell r="E4105">
            <v>4</v>
          </cell>
          <cell r="F4105">
            <v>60</v>
          </cell>
          <cell r="G4105">
            <v>2010</v>
          </cell>
        </row>
        <row r="4106">
          <cell r="A4106">
            <v>4105029</v>
          </cell>
          <cell r="B4106" t="str">
            <v>BIOLOGIA E SISTEM DE PLANTAS FANEROGAMAS</v>
          </cell>
          <cell r="C4106" t="str">
            <v>Obrigatória</v>
          </cell>
          <cell r="D4106" t="str">
            <v> UNID. ACAD. DE CIÊNCIAS BIOLÓGICAS</v>
          </cell>
          <cell r="E4106">
            <v>4</v>
          </cell>
          <cell r="F4106">
            <v>60</v>
          </cell>
          <cell r="G4106">
            <v>2010</v>
          </cell>
        </row>
        <row r="4107">
          <cell r="A4107">
            <v>4105030</v>
          </cell>
          <cell r="B4107" t="str">
            <v>PALEONT. PALEOECOLOGIA E HIST DA TERRA</v>
          </cell>
          <cell r="C4107" t="str">
            <v>Obrigatória</v>
          </cell>
          <cell r="D4107" t="str">
            <v> UNID. ACAD. DE CIÊNCIAS BIOLÓGICAS</v>
          </cell>
          <cell r="E4107">
            <v>4</v>
          </cell>
          <cell r="F4107">
            <v>60</v>
          </cell>
          <cell r="G4107">
            <v>2010</v>
          </cell>
        </row>
        <row r="4108">
          <cell r="A4108">
            <v>4105031</v>
          </cell>
          <cell r="B4108" t="str">
            <v>ANATOMIA GERAL</v>
          </cell>
          <cell r="C4108" t="str">
            <v>Obrigatória</v>
          </cell>
          <cell r="D4108" t="str">
            <v> UNID. ACAD. DE CIÊNCIAS BIOLÓGICAS</v>
          </cell>
          <cell r="E4108">
            <v>6</v>
          </cell>
          <cell r="F4108">
            <v>90</v>
          </cell>
          <cell r="G4108">
            <v>2009</v>
          </cell>
        </row>
        <row r="4109">
          <cell r="A4109">
            <v>4105032</v>
          </cell>
          <cell r="B4109" t="str">
            <v>HISTOLOGIA GERAL E EMBRIOLOGIA</v>
          </cell>
          <cell r="C4109" t="str">
            <v>Obrigatória</v>
          </cell>
          <cell r="D4109" t="str">
            <v> UNID. ACAD. DE CIÊNCIAS BIOLÓGICAS</v>
          </cell>
          <cell r="E4109">
            <v>6</v>
          </cell>
          <cell r="F4109">
            <v>90</v>
          </cell>
          <cell r="G4109">
            <v>2009</v>
          </cell>
        </row>
        <row r="4110">
          <cell r="A4110">
            <v>4105033</v>
          </cell>
          <cell r="B4110" t="str">
            <v>BIOFÍSICA</v>
          </cell>
          <cell r="C4110" t="str">
            <v>Obrigatória</v>
          </cell>
          <cell r="D4110" t="str">
            <v> UNID. ACAD. DE CIÊNCIAS BIOLÓGICAS</v>
          </cell>
          <cell r="E4110">
            <v>3</v>
          </cell>
          <cell r="F4110">
            <v>45</v>
          </cell>
          <cell r="G4110">
            <v>2009</v>
          </cell>
        </row>
        <row r="4111">
          <cell r="A4111">
            <v>4105034</v>
          </cell>
          <cell r="B4111" t="str">
            <v>ANTROPOLOGIA CULTURAL E HUMANA</v>
          </cell>
          <cell r="C4111" t="str">
            <v>Obrigatória</v>
          </cell>
          <cell r="D4111" t="str">
            <v> UNID. ACAD. DE CIÊNCIAS BIOLÓGICAS</v>
          </cell>
          <cell r="E4111">
            <v>3</v>
          </cell>
          <cell r="F4111">
            <v>45</v>
          </cell>
          <cell r="G4111">
            <v>2009</v>
          </cell>
        </row>
        <row r="4112">
          <cell r="A4112">
            <v>4105035</v>
          </cell>
          <cell r="B4112" t="str">
            <v>SAUDE COLETIVA I</v>
          </cell>
          <cell r="C4112" t="str">
            <v>Obrigatória</v>
          </cell>
          <cell r="D4112" t="str">
            <v> UNID. ACAD. DE CIÊNCIAS BIOLÓGICAS</v>
          </cell>
          <cell r="E4112">
            <v>3</v>
          </cell>
          <cell r="F4112">
            <v>45</v>
          </cell>
          <cell r="G4112">
            <v>2009</v>
          </cell>
        </row>
        <row r="4113">
          <cell r="A4113">
            <v>4105036</v>
          </cell>
          <cell r="B4113" t="str">
            <v>PSICOLOGIA APLICADA A ODONTOLOGIA</v>
          </cell>
          <cell r="C4113" t="str">
            <v>Obrigatória</v>
          </cell>
          <cell r="D4113" t="str">
            <v> UNID. ACAD. DE CIÊNCIAS BIOLÓGICAS</v>
          </cell>
          <cell r="E4113">
            <v>3</v>
          </cell>
          <cell r="F4113">
            <v>45</v>
          </cell>
          <cell r="G4113">
            <v>2009</v>
          </cell>
        </row>
        <row r="4114">
          <cell r="A4114">
            <v>4105037</v>
          </cell>
          <cell r="B4114" t="str">
            <v>METODOL E PRAT DO ENS DE CIEN E BIOLOGIA</v>
          </cell>
          <cell r="C4114" t="str">
            <v>Complementar</v>
          </cell>
          <cell r="D4114" t="str">
            <v>UNID. ACAD. DE CIÊNCIAS BIOLÓGICAS</v>
          </cell>
          <cell r="E4114">
            <v>4</v>
          </cell>
          <cell r="F4114">
            <v>60</v>
          </cell>
          <cell r="G4114">
            <v>2006</v>
          </cell>
        </row>
        <row r="4115">
          <cell r="A4115">
            <v>4105038</v>
          </cell>
          <cell r="B4115" t="str">
            <v>INSTRUMENTAÇÃO PARA O ENSINO DE CIÊNCIAS</v>
          </cell>
          <cell r="C4115" t="str">
            <v>Complementar</v>
          </cell>
          <cell r="D4115" t="str">
            <v>UNID. ACAD. DE CIÊNCIAS BIOLÓGICAS</v>
          </cell>
          <cell r="E4115">
            <v>4</v>
          </cell>
          <cell r="F4115">
            <v>60</v>
          </cell>
          <cell r="G4115">
            <v>2006</v>
          </cell>
        </row>
        <row r="4116">
          <cell r="A4116">
            <v>4105039</v>
          </cell>
          <cell r="B4116" t="str">
            <v>BIOLOGIA E SISTEMÁTICA DE CORDADOS</v>
          </cell>
          <cell r="C4116" t="str">
            <v>Obrigatória</v>
          </cell>
          <cell r="D4116" t="str">
            <v> UNID. ACAD. DE CIÊNCIAS BIOLÓGICAS</v>
          </cell>
          <cell r="E4116">
            <v>4</v>
          </cell>
          <cell r="F4116">
            <v>60</v>
          </cell>
          <cell r="G4116">
            <v>2010</v>
          </cell>
        </row>
        <row r="4117">
          <cell r="A4117">
            <v>4105040</v>
          </cell>
          <cell r="B4117" t="str">
            <v>ESTAGIO SUPERVISIONADO I</v>
          </cell>
          <cell r="C4117" t="str">
            <v>Complementar</v>
          </cell>
          <cell r="D4117" t="str">
            <v>UNID. ACAD. DE CIÊNCIAS BIOLÓGICAS</v>
          </cell>
          <cell r="E4117">
            <v>4</v>
          </cell>
          <cell r="F4117">
            <v>60</v>
          </cell>
          <cell r="G4117">
            <v>2006</v>
          </cell>
        </row>
        <row r="4118">
          <cell r="A4118">
            <v>4105041</v>
          </cell>
          <cell r="B4118" t="str">
            <v>ANATOMIA TOPOGRÁFICA (CABEÇA E PESCOÇO)</v>
          </cell>
          <cell r="C4118" t="str">
            <v>Obrigatória</v>
          </cell>
          <cell r="D4118" t="str">
            <v> UNID. ACAD. DE CIÊNCIAS BIOLÓGICAS</v>
          </cell>
          <cell r="E4118">
            <v>6</v>
          </cell>
          <cell r="F4118">
            <v>90</v>
          </cell>
          <cell r="G4118">
            <v>2009</v>
          </cell>
        </row>
        <row r="4119">
          <cell r="A4119">
            <v>4105042</v>
          </cell>
          <cell r="B4119" t="str">
            <v>FISIOLOGIA HUMANA</v>
          </cell>
          <cell r="C4119" t="str">
            <v>Obrigatória</v>
          </cell>
          <cell r="D4119" t="str">
            <v> UNID. ACAD. DE CIÊNCIAS BIOLÓGICAS</v>
          </cell>
          <cell r="E4119">
            <v>3</v>
          </cell>
          <cell r="F4119">
            <v>45</v>
          </cell>
          <cell r="G4119">
            <v>2009</v>
          </cell>
        </row>
        <row r="4120">
          <cell r="A4120">
            <v>4105043</v>
          </cell>
          <cell r="B4120" t="str">
            <v>BIOQUÍMICA GERAL</v>
          </cell>
          <cell r="C4120" t="str">
            <v>Obrigatória</v>
          </cell>
          <cell r="D4120" t="str">
            <v> UNID. ACAD. DE CIÊNCIAS BIOLÓGICAS</v>
          </cell>
          <cell r="E4120">
            <v>4</v>
          </cell>
          <cell r="F4120">
            <v>60</v>
          </cell>
          <cell r="G4120">
            <v>2009</v>
          </cell>
        </row>
        <row r="4121">
          <cell r="A4121">
            <v>4105044</v>
          </cell>
          <cell r="B4121" t="str">
            <v>HIST. E EMB. ODONTOLOGICA E DE SISTEMAS</v>
          </cell>
          <cell r="C4121" t="str">
            <v>Obrigatória</v>
          </cell>
          <cell r="D4121" t="str">
            <v> UNID. ACAD. DE CIÊNCIAS BIOLÓGICAS</v>
          </cell>
          <cell r="E4121">
            <v>6</v>
          </cell>
          <cell r="F4121">
            <v>90</v>
          </cell>
          <cell r="G4121">
            <v>2009</v>
          </cell>
        </row>
        <row r="4122">
          <cell r="A4122">
            <v>4105045</v>
          </cell>
          <cell r="B4122" t="str">
            <v>MICROBIOLOGIA</v>
          </cell>
          <cell r="C4122" t="str">
            <v>Obrigatória</v>
          </cell>
          <cell r="D4122" t="str">
            <v> UNID. ACAD. DE CIÊNCIAS BIOLÓGICAS</v>
          </cell>
          <cell r="E4122">
            <v>4</v>
          </cell>
          <cell r="F4122">
            <v>60</v>
          </cell>
          <cell r="G4122">
            <v>2009</v>
          </cell>
        </row>
        <row r="4123">
          <cell r="A4123">
            <v>4105046</v>
          </cell>
          <cell r="B4123" t="str">
            <v>EPIDEMIOLOGIA ODONTOLOGICA</v>
          </cell>
          <cell r="C4123" t="str">
            <v>Obrigatória</v>
          </cell>
          <cell r="D4123" t="str">
            <v> UNID. ACAD. DE CIÊNCIAS BIOLÓGICAS</v>
          </cell>
          <cell r="E4123">
            <v>4</v>
          </cell>
          <cell r="F4123">
            <v>60</v>
          </cell>
          <cell r="G4123">
            <v>2009</v>
          </cell>
        </row>
        <row r="4124">
          <cell r="A4124">
            <v>4105047</v>
          </cell>
          <cell r="B4124" t="str">
            <v>SAUDE COLETIVA II</v>
          </cell>
          <cell r="C4124" t="str">
            <v>Obrigatória</v>
          </cell>
          <cell r="D4124" t="str">
            <v> UNID. ACAD. DE CIÊNCIAS BIOLÓGICAS</v>
          </cell>
          <cell r="E4124">
            <v>3</v>
          </cell>
          <cell r="F4124">
            <v>45</v>
          </cell>
          <cell r="G4124">
            <v>2009</v>
          </cell>
        </row>
        <row r="4125">
          <cell r="A4125">
            <v>4105048</v>
          </cell>
          <cell r="B4125" t="str">
            <v>GENETICA DO PROC EVOL E DA CONSERV BIOLO</v>
          </cell>
          <cell r="C4125" t="str">
            <v>Obrigatória</v>
          </cell>
          <cell r="D4125" t="str">
            <v> UNID. ACAD. DE CIÊNCIAS BIOLÓGICAS</v>
          </cell>
          <cell r="E4125">
            <v>4</v>
          </cell>
          <cell r="F4125">
            <v>60</v>
          </cell>
          <cell r="G4125">
            <v>2010</v>
          </cell>
        </row>
        <row r="4126">
          <cell r="A4126">
            <v>4105049</v>
          </cell>
          <cell r="B4126" t="str">
            <v>FISIOLOGIA ANIMAL COMPARADA</v>
          </cell>
          <cell r="C4126" t="str">
            <v>Obrigatória</v>
          </cell>
          <cell r="D4126" t="str">
            <v> UNID. ACAD. DE CIÊNCIAS BIOLÓGICAS</v>
          </cell>
          <cell r="E4126">
            <v>4</v>
          </cell>
          <cell r="F4126">
            <v>60</v>
          </cell>
          <cell r="G4126">
            <v>2010</v>
          </cell>
        </row>
        <row r="4127">
          <cell r="A4127">
            <v>4105050</v>
          </cell>
          <cell r="B4127" t="str">
            <v>ESTAGIO SUPERVISIONADO II</v>
          </cell>
          <cell r="C4127" t="str">
            <v>Complementar</v>
          </cell>
          <cell r="D4127" t="str">
            <v>UNID. ACAD. DE CIÊNCIAS BIOLÓGICAS</v>
          </cell>
          <cell r="E4127">
            <v>6</v>
          </cell>
          <cell r="F4127">
            <v>90</v>
          </cell>
          <cell r="G4127">
            <v>2006</v>
          </cell>
        </row>
        <row r="4128">
          <cell r="A4128">
            <v>4105051</v>
          </cell>
          <cell r="B4128" t="str">
            <v>PARASITOLOGIA</v>
          </cell>
          <cell r="C4128" t="str">
            <v>Obrigatória</v>
          </cell>
          <cell r="D4128" t="str">
            <v> UNID. ACAD. DE CIÊNCIAS BIOLÓGICAS</v>
          </cell>
          <cell r="E4128">
            <v>2</v>
          </cell>
          <cell r="F4128">
            <v>30</v>
          </cell>
          <cell r="G4128">
            <v>2009</v>
          </cell>
        </row>
        <row r="4129">
          <cell r="A4129">
            <v>4105052</v>
          </cell>
          <cell r="B4129" t="str">
            <v>INSTRUMENTACAO PARA O ENS DE BIOLOGIA</v>
          </cell>
          <cell r="C4129" t="str">
            <v>Complementar</v>
          </cell>
          <cell r="D4129" t="str">
            <v>UNID. ACAD. DE CIÊNCIAS BIOLÓGICAS</v>
          </cell>
          <cell r="E4129">
            <v>4</v>
          </cell>
          <cell r="F4129">
            <v>60</v>
          </cell>
          <cell r="G4129">
            <v>2006</v>
          </cell>
        </row>
        <row r="4130">
          <cell r="A4130">
            <v>4105053</v>
          </cell>
          <cell r="B4130" t="str">
            <v>FARMACOLOGIA GERAL</v>
          </cell>
          <cell r="C4130" t="str">
            <v>Obrigatória</v>
          </cell>
          <cell r="D4130" t="str">
            <v> UNID. ACAD. DE CIÊNCIAS BIOLÓGICAS</v>
          </cell>
          <cell r="E4130">
            <v>3</v>
          </cell>
          <cell r="F4130">
            <v>45</v>
          </cell>
          <cell r="G4130">
            <v>2009</v>
          </cell>
        </row>
        <row r="4131">
          <cell r="A4131">
            <v>4105054</v>
          </cell>
          <cell r="B4131" t="str">
            <v>MICROBIOLOGIA BUCAL</v>
          </cell>
          <cell r="C4131" t="str">
            <v>Obrigatória</v>
          </cell>
          <cell r="D4131" t="str">
            <v> UNID. ACAD. DE CIÊNCIAS BIOLÓGICAS</v>
          </cell>
          <cell r="E4131">
            <v>3</v>
          </cell>
          <cell r="F4131">
            <v>45</v>
          </cell>
          <cell r="G4131">
            <v>2009</v>
          </cell>
        </row>
        <row r="4132">
          <cell r="A4132">
            <v>4105055</v>
          </cell>
          <cell r="B4132" t="str">
            <v>INFORMÁTICA APLICADA À ODONTOLOGIA</v>
          </cell>
          <cell r="C4132" t="str">
            <v>Optativa</v>
          </cell>
          <cell r="D4132" t="str">
            <v> UNID. ACAD. DE CIÊNCIAS BIOLÓGICAS</v>
          </cell>
          <cell r="E4132">
            <v>3</v>
          </cell>
          <cell r="F4132">
            <v>45</v>
          </cell>
          <cell r="G4132">
            <v>2009</v>
          </cell>
        </row>
        <row r="4133">
          <cell r="A4133">
            <v>4105056</v>
          </cell>
          <cell r="B4133" t="str">
            <v>PRÉ-CLÍNICA MULTIDISCIPLINAR I</v>
          </cell>
          <cell r="C4133" t="str">
            <v>Obrigatória</v>
          </cell>
          <cell r="D4133" t="str">
            <v> UNID. ACAD. DE CIÊNCIAS BIOLÓGICAS</v>
          </cell>
          <cell r="E4133">
            <v>4</v>
          </cell>
          <cell r="F4133">
            <v>60</v>
          </cell>
          <cell r="G4133">
            <v>2009</v>
          </cell>
        </row>
        <row r="4134">
          <cell r="A4134">
            <v>4105057</v>
          </cell>
          <cell r="B4134" t="str">
            <v>PATOLOGIA GERAL</v>
          </cell>
          <cell r="C4134" t="str">
            <v>Obrigatória</v>
          </cell>
          <cell r="D4134" t="str">
            <v> UNID. ACAD. DE CIÊNCIAS BIOLÓGICAS</v>
          </cell>
          <cell r="E4134">
            <v>4</v>
          </cell>
          <cell r="F4134">
            <v>60</v>
          </cell>
          <cell r="G4134">
            <v>2009</v>
          </cell>
        </row>
        <row r="4135">
          <cell r="A4135">
            <v>4105058</v>
          </cell>
          <cell r="B4135" t="str">
            <v>PROPEDEUTICA ESTOMATOLOGICA I</v>
          </cell>
          <cell r="C4135" t="str">
            <v>Obrigatória</v>
          </cell>
          <cell r="D4135" t="str">
            <v> UNID. ACAD. DE CIÊNCIAS BIOLÓGICAS</v>
          </cell>
          <cell r="E4135">
            <v>4</v>
          </cell>
          <cell r="F4135">
            <v>60</v>
          </cell>
          <cell r="G4135">
            <v>2009</v>
          </cell>
        </row>
        <row r="4136">
          <cell r="A4136">
            <v>4105059</v>
          </cell>
          <cell r="B4136" t="str">
            <v>GENETICA E EVOLUCAO</v>
          </cell>
          <cell r="C4136" t="str">
            <v>Obrigatória</v>
          </cell>
          <cell r="D4136" t="str">
            <v> UNID. ACAD. DE CIÊNCIAS BIOLÓGICAS</v>
          </cell>
          <cell r="E4136">
            <v>2</v>
          </cell>
          <cell r="F4136">
            <v>30</v>
          </cell>
          <cell r="G4136">
            <v>2009</v>
          </cell>
        </row>
        <row r="4137">
          <cell r="A4137">
            <v>4105060</v>
          </cell>
          <cell r="B4137" t="str">
            <v>IMUNOLOGIA</v>
          </cell>
          <cell r="C4137" t="str">
            <v>Complementar</v>
          </cell>
          <cell r="D4137" t="str">
            <v>UNID. ACAD. DE CIÊNCIAS BIOLÓGICAS</v>
          </cell>
          <cell r="E4137">
            <v>2</v>
          </cell>
          <cell r="F4137">
            <v>30</v>
          </cell>
          <cell r="G4137">
            <v>2006</v>
          </cell>
        </row>
        <row r="4138">
          <cell r="A4138">
            <v>4105061</v>
          </cell>
          <cell r="B4138" t="str">
            <v>ESTAGIO SUPERVISIONADO III</v>
          </cell>
          <cell r="C4138" t="str">
            <v>Complementar</v>
          </cell>
          <cell r="D4138" t="str">
            <v>UNID. ACAD. DE CIÊNCIAS BIOLÓGICAS</v>
          </cell>
          <cell r="E4138">
            <v>8</v>
          </cell>
          <cell r="F4138">
            <v>120</v>
          </cell>
          <cell r="G4138">
            <v>2006</v>
          </cell>
        </row>
        <row r="4139">
          <cell r="A4139">
            <v>4105062</v>
          </cell>
          <cell r="B4139" t="str">
            <v>PRÉ-CLÍNICA MULTIDISCIPLINAR II</v>
          </cell>
          <cell r="C4139" t="str">
            <v>Obrigatória</v>
          </cell>
          <cell r="D4139" t="str">
            <v> UNID. ACAD. DE CIÊNCIAS BIOLÓGICAS</v>
          </cell>
          <cell r="E4139">
            <v>6</v>
          </cell>
          <cell r="F4139">
            <v>90</v>
          </cell>
          <cell r="G4139">
            <v>2009</v>
          </cell>
        </row>
        <row r="4140">
          <cell r="A4140">
            <v>4105063</v>
          </cell>
          <cell r="B4140" t="str">
            <v>BIOQUÍMICA E FISIOLOGIA BUCAL</v>
          </cell>
          <cell r="C4140" t="str">
            <v>Obrigatória</v>
          </cell>
          <cell r="D4140" t="str">
            <v> UNID. ACAD. DE CIÊNCIAS BIOLÓGICAS</v>
          </cell>
          <cell r="E4140">
            <v>3</v>
          </cell>
          <cell r="F4140">
            <v>45</v>
          </cell>
          <cell r="G4140">
            <v>2009</v>
          </cell>
        </row>
        <row r="4141">
          <cell r="A4141">
            <v>4105064</v>
          </cell>
          <cell r="B4141" t="str">
            <v>PROPEDEUTICA ESTOMATOLOGICA II</v>
          </cell>
          <cell r="C4141" t="str">
            <v>Obrigatória</v>
          </cell>
          <cell r="D4141" t="str">
            <v> UNID. ACAD. DE CIÊNCIAS BIOLÓGICAS</v>
          </cell>
          <cell r="E4141">
            <v>8</v>
          </cell>
          <cell r="F4141">
            <v>120</v>
          </cell>
          <cell r="G4141">
            <v>2009</v>
          </cell>
        </row>
        <row r="4142">
          <cell r="A4142">
            <v>4105065</v>
          </cell>
          <cell r="B4142" t="str">
            <v>MATERIAIS DENTARIOS</v>
          </cell>
          <cell r="C4142" t="str">
            <v>Obrigatória</v>
          </cell>
          <cell r="D4142" t="str">
            <v> UNID. ACAD. DE CIÊNCIAS BIOLÓGICAS</v>
          </cell>
          <cell r="E4142">
            <v>5</v>
          </cell>
          <cell r="F4142">
            <v>75</v>
          </cell>
          <cell r="G4142">
            <v>2009</v>
          </cell>
        </row>
        <row r="4143">
          <cell r="A4143">
            <v>4105066</v>
          </cell>
          <cell r="B4143" t="str">
            <v>TERAPEUTICA E ANESTESIOLOGIA</v>
          </cell>
          <cell r="C4143" t="str">
            <v>Obrigatória</v>
          </cell>
          <cell r="D4143" t="str">
            <v> UNID. ACAD. DE CIÊNCIAS BIOLÓGICAS</v>
          </cell>
          <cell r="E4143">
            <v>4</v>
          </cell>
          <cell r="F4143">
            <v>60</v>
          </cell>
          <cell r="G4143">
            <v>2009</v>
          </cell>
        </row>
        <row r="4144">
          <cell r="A4144">
            <v>4105067</v>
          </cell>
          <cell r="B4144" t="str">
            <v>SAUDE E CIDADANIA</v>
          </cell>
          <cell r="C4144" t="str">
            <v>Optativa</v>
          </cell>
          <cell r="D4144" t="str">
            <v> UNID. ACAD. DE CIÊNCIAS BIOLÓGICAS</v>
          </cell>
          <cell r="E4144">
            <v>2</v>
          </cell>
          <cell r="F4144">
            <v>30</v>
          </cell>
          <cell r="G4144">
            <v>2009</v>
          </cell>
        </row>
        <row r="4145">
          <cell r="A4145">
            <v>4105068</v>
          </cell>
          <cell r="B4145" t="str">
            <v>PROGRAMA DE SAUDE</v>
          </cell>
          <cell r="C4145" t="str">
            <v>Complementar</v>
          </cell>
          <cell r="D4145" t="str">
            <v>UNID. ACAD. DE CIÊNCIAS BIOLÓGICAS</v>
          </cell>
          <cell r="E4145">
            <v>3</v>
          </cell>
          <cell r="F4145">
            <v>45</v>
          </cell>
          <cell r="G4145">
            <v>2006</v>
          </cell>
        </row>
        <row r="4146">
          <cell r="A4146">
            <v>4105069</v>
          </cell>
          <cell r="B4146" t="str">
            <v>ESTAGIO SUPERVISIONADO IV</v>
          </cell>
          <cell r="C4146" t="str">
            <v>Complementar</v>
          </cell>
          <cell r="D4146" t="str">
            <v>UNID. ACAD. DE CIÊNCIAS BIOLÓGICAS</v>
          </cell>
          <cell r="E4146">
            <v>9</v>
          </cell>
          <cell r="F4146">
            <v>135</v>
          </cell>
          <cell r="G4146">
            <v>2006</v>
          </cell>
        </row>
        <row r="4147">
          <cell r="A4147">
            <v>4105070</v>
          </cell>
          <cell r="B4147" t="str">
            <v>TRABALHO DE CONC DE CURSO-TCC(MONOGRAFIA</v>
          </cell>
          <cell r="C4147" t="str">
            <v>Complementar</v>
          </cell>
          <cell r="D4147" t="str">
            <v>UNID. ACAD. DE CIÊNCIAS BIOLÓGICAS</v>
          </cell>
          <cell r="E4147">
            <v>2</v>
          </cell>
          <cell r="F4147">
            <v>30</v>
          </cell>
          <cell r="G4147">
            <v>2006</v>
          </cell>
        </row>
        <row r="4148">
          <cell r="A4148">
            <v>4105071</v>
          </cell>
          <cell r="B4148" t="str">
            <v>ATIVIDADESComplementarES FLEXIVEIS</v>
          </cell>
          <cell r="C4148" t="str">
            <v>Complementar</v>
          </cell>
          <cell r="D4148" t="str">
            <v>UNID. ACAD. DE CIÊNCIAS BIOLÓGICAS</v>
          </cell>
          <cell r="E4148">
            <v>14</v>
          </cell>
          <cell r="F4148">
            <v>210</v>
          </cell>
          <cell r="G4148">
            <v>2006</v>
          </cell>
        </row>
        <row r="4149">
          <cell r="A4149">
            <v>4105072</v>
          </cell>
          <cell r="B4149" t="str">
            <v>PRÉ-CLÍNICA MULTIDISCIPLINAR III</v>
          </cell>
          <cell r="C4149" t="str">
            <v>Obrigatória</v>
          </cell>
          <cell r="D4149" t="str">
            <v> UNID. ACAD. DE CIÊNCIAS BIOLÓGICAS</v>
          </cell>
          <cell r="E4149">
            <v>10</v>
          </cell>
          <cell r="F4149">
            <v>150</v>
          </cell>
          <cell r="G4149">
            <v>2009</v>
          </cell>
        </row>
        <row r="4150">
          <cell r="A4150">
            <v>4105073</v>
          </cell>
          <cell r="B4150" t="str">
            <v>ESTAGIO SUP EM SIST PUBLICO DE SAUDE I</v>
          </cell>
          <cell r="C4150" t="str">
            <v>Obrigatória</v>
          </cell>
          <cell r="D4150" t="str">
            <v> UNID. ACAD. DE CIÊNCIAS BIOLÓGICAS</v>
          </cell>
          <cell r="E4150">
            <v>4</v>
          </cell>
          <cell r="F4150">
            <v>60</v>
          </cell>
          <cell r="G4150">
            <v>2009</v>
          </cell>
        </row>
        <row r="4151">
          <cell r="A4151">
            <v>4105074</v>
          </cell>
          <cell r="B4151" t="str">
            <v>ODONTOLOGIA LEGAL E DEONTOLOGIA</v>
          </cell>
          <cell r="C4151" t="str">
            <v>Obrigatória</v>
          </cell>
          <cell r="D4151" t="str">
            <v> UNID. ACAD. DE CIÊNCIAS BIOLÓGICAS</v>
          </cell>
          <cell r="E4151">
            <v>2</v>
          </cell>
          <cell r="F4151">
            <v>30</v>
          </cell>
          <cell r="G4151">
            <v>2009</v>
          </cell>
        </row>
        <row r="4152">
          <cell r="A4152">
            <v>4105075</v>
          </cell>
          <cell r="B4152" t="str">
            <v>ETICA E LEGISLACAO ODONTOLOGIA</v>
          </cell>
          <cell r="C4152" t="str">
            <v>Obrigatória</v>
          </cell>
          <cell r="D4152" t="str">
            <v> UNID. ACAD. DE CIÊNCIAS BIOLÓGICAS</v>
          </cell>
          <cell r="E4152">
            <v>2</v>
          </cell>
          <cell r="F4152">
            <v>30</v>
          </cell>
          <cell r="G4152">
            <v>2009</v>
          </cell>
        </row>
        <row r="4153">
          <cell r="A4153">
            <v>4105076</v>
          </cell>
          <cell r="B4153" t="str">
            <v>PROPEDEUTICA ESTOMATOLOGICA III</v>
          </cell>
          <cell r="C4153" t="str">
            <v>Obrigatória</v>
          </cell>
          <cell r="D4153" t="str">
            <v> UNID. ACAD. DE CIÊNCIAS BIOLÓGICAS</v>
          </cell>
          <cell r="E4153">
            <v>4</v>
          </cell>
          <cell r="F4153">
            <v>60</v>
          </cell>
          <cell r="G4153">
            <v>2009</v>
          </cell>
        </row>
        <row r="4154">
          <cell r="A4154">
            <v>4105077</v>
          </cell>
          <cell r="B4154" t="str">
            <v>INGLES INSTRUMENTAL</v>
          </cell>
          <cell r="C4154" t="str">
            <v>Obrigatória</v>
          </cell>
          <cell r="D4154" t="str">
            <v> UNID. ACAD. DE CIÊNCIAS BIOLÓGICAS</v>
          </cell>
          <cell r="E4154">
            <v>2</v>
          </cell>
          <cell r="F4154">
            <v>30</v>
          </cell>
          <cell r="G4154">
            <v>2009</v>
          </cell>
        </row>
        <row r="4155">
          <cell r="A4155">
            <v>4105078</v>
          </cell>
          <cell r="B4155" t="str">
            <v>BIOINFORMÁTICA</v>
          </cell>
          <cell r="C4155" t="str">
            <v>Optativa</v>
          </cell>
          <cell r="D4155" t="str">
            <v> UNID. ACAD. DE CIÊNCIAS BIOLÓGICAS</v>
          </cell>
          <cell r="E4155">
            <v>4</v>
          </cell>
          <cell r="F4155">
            <v>60</v>
          </cell>
          <cell r="G4155">
            <v>2010</v>
          </cell>
        </row>
        <row r="4156">
          <cell r="A4156">
            <v>4105079</v>
          </cell>
          <cell r="B4156" t="str">
            <v>MICROBIOLOGIA CLÍNICA</v>
          </cell>
          <cell r="C4156" t="str">
            <v>Optativa</v>
          </cell>
          <cell r="D4156" t="str">
            <v> UNID. ACAD. DE CIÊNCIAS BIOLÓGICAS</v>
          </cell>
          <cell r="E4156">
            <v>4</v>
          </cell>
          <cell r="F4156">
            <v>60</v>
          </cell>
          <cell r="G4156">
            <v>2010</v>
          </cell>
        </row>
        <row r="4157">
          <cell r="A4157">
            <v>4105080</v>
          </cell>
          <cell r="B4157" t="str">
            <v>ORNITOLOGIA</v>
          </cell>
          <cell r="C4157" t="str">
            <v>Optativa</v>
          </cell>
          <cell r="D4157" t="str">
            <v> UNID. ACAD. DE CIÊNCIAS BIOLÓGICAS</v>
          </cell>
          <cell r="E4157">
            <v>4</v>
          </cell>
          <cell r="F4157">
            <v>60</v>
          </cell>
          <cell r="G4157">
            <v>2010</v>
          </cell>
        </row>
        <row r="4158">
          <cell r="A4158">
            <v>4105081</v>
          </cell>
          <cell r="B4158" t="str">
            <v>ENTOMOLOGIA</v>
          </cell>
          <cell r="C4158" t="str">
            <v>Optativa</v>
          </cell>
          <cell r="D4158" t="str">
            <v> UNID. ACAD. DE CIÊNCIAS BIOLÓGICAS</v>
          </cell>
          <cell r="E4158">
            <v>4</v>
          </cell>
          <cell r="F4158">
            <v>60</v>
          </cell>
          <cell r="G4158">
            <v>2010</v>
          </cell>
        </row>
        <row r="4159">
          <cell r="A4159">
            <v>4105082</v>
          </cell>
          <cell r="B4159" t="str">
            <v>HERPETOLOGIA</v>
          </cell>
          <cell r="C4159" t="str">
            <v>Optativa</v>
          </cell>
          <cell r="D4159" t="str">
            <v> UNID. ACAD. DE CIÊNCIAS BIOLÓGICAS</v>
          </cell>
          <cell r="E4159">
            <v>4</v>
          </cell>
          <cell r="F4159">
            <v>60</v>
          </cell>
          <cell r="G4159">
            <v>2010</v>
          </cell>
        </row>
        <row r="4160">
          <cell r="A4160">
            <v>4105083</v>
          </cell>
          <cell r="B4160" t="str">
            <v>BOTANICA ECONOMICA</v>
          </cell>
          <cell r="C4160" t="str">
            <v>Optativa</v>
          </cell>
          <cell r="D4160" t="str">
            <v> UNID. ACAD. DE CIÊNCIAS BIOLÓGICAS</v>
          </cell>
          <cell r="E4160">
            <v>4</v>
          </cell>
          <cell r="F4160">
            <v>60</v>
          </cell>
          <cell r="G4160">
            <v>2010</v>
          </cell>
        </row>
        <row r="4161">
          <cell r="A4161">
            <v>4105084</v>
          </cell>
          <cell r="B4161" t="str">
            <v>EXPRESSAO ORAL E ESCRITA</v>
          </cell>
          <cell r="C4161" t="str">
            <v>Optativa</v>
          </cell>
          <cell r="D4161" t="str">
            <v> UNID. ACAD. DE CIÊNCIAS BIOLÓGICAS</v>
          </cell>
          <cell r="E4161">
            <v>3</v>
          </cell>
          <cell r="F4161">
            <v>45</v>
          </cell>
          <cell r="G4161">
            <v>2009</v>
          </cell>
        </row>
        <row r="4162">
          <cell r="A4162">
            <v>4105085</v>
          </cell>
          <cell r="B4162" t="str">
            <v>PRINCIPIOS BASICOS DE ANEST POR SEDACAO</v>
          </cell>
          <cell r="C4162" t="str">
            <v>Optativa</v>
          </cell>
          <cell r="D4162" t="str">
            <v> UNID. ACAD. DE CIÊNCIAS BIOLÓGICAS</v>
          </cell>
          <cell r="E4162">
            <v>2</v>
          </cell>
          <cell r="F4162">
            <v>30</v>
          </cell>
          <cell r="G4162">
            <v>2009</v>
          </cell>
        </row>
        <row r="4163">
          <cell r="A4163">
            <v>4105086</v>
          </cell>
          <cell r="B4163" t="str">
            <v>CLÍNICA MULTIDISCIPLINAR I</v>
          </cell>
          <cell r="C4163" t="str">
            <v>Obrigatória</v>
          </cell>
          <cell r="D4163" t="str">
            <v> UNID. ACAD. DE CIÊNCIAS BIOLÓGICAS</v>
          </cell>
          <cell r="E4163">
            <v>8</v>
          </cell>
          <cell r="F4163">
            <v>120</v>
          </cell>
          <cell r="G4163">
            <v>2009</v>
          </cell>
        </row>
        <row r="4164">
          <cell r="A4164">
            <v>4105087</v>
          </cell>
          <cell r="B4164" t="str">
            <v>PRÉ-CLÍNICA MULTIDISCIPLINAR IV</v>
          </cell>
          <cell r="C4164" t="str">
            <v>Obrigatória</v>
          </cell>
          <cell r="D4164" t="str">
            <v> UNID. ACAD. DE CIÊNCIAS BIOLÓGICAS</v>
          </cell>
          <cell r="E4164">
            <v>8</v>
          </cell>
          <cell r="F4164">
            <v>120</v>
          </cell>
          <cell r="G4164">
            <v>2009</v>
          </cell>
        </row>
        <row r="4165">
          <cell r="A4165">
            <v>4105088</v>
          </cell>
          <cell r="B4165" t="str">
            <v>ESTAGIO SUPERV EM SIST PUB DE SAUDE II</v>
          </cell>
          <cell r="C4165" t="str">
            <v>Obrigatória</v>
          </cell>
          <cell r="D4165" t="str">
            <v> UNID. ACAD. DE CIÊNCIAS BIOLÓGICAS</v>
          </cell>
          <cell r="E4165">
            <v>6</v>
          </cell>
          <cell r="F4165">
            <v>90</v>
          </cell>
          <cell r="G4165">
            <v>2009</v>
          </cell>
        </row>
        <row r="4166">
          <cell r="A4166">
            <v>4105089</v>
          </cell>
          <cell r="B4166" t="str">
            <v>PROPEDEUTICA  ESTOMATOLOGICA IV</v>
          </cell>
          <cell r="C4166" t="str">
            <v>Obrigatória</v>
          </cell>
          <cell r="D4166" t="str">
            <v> UNID. ACAD. DE CIÊNCIAS BIOLÓGICAS</v>
          </cell>
          <cell r="E4166">
            <v>4</v>
          </cell>
          <cell r="F4166">
            <v>60</v>
          </cell>
          <cell r="G4166">
            <v>2009</v>
          </cell>
        </row>
        <row r="4167">
          <cell r="A4167">
            <v>4105090</v>
          </cell>
          <cell r="B4167" t="str">
            <v>PEDAGOGIA DE PROJETOS</v>
          </cell>
          <cell r="C4167" t="str">
            <v>Optativa</v>
          </cell>
          <cell r="D4167" t="str">
            <v> UNID. ACAD. DE CIÊNCIAS BIOLÓGICAS</v>
          </cell>
          <cell r="E4167">
            <v>2</v>
          </cell>
          <cell r="F4167">
            <v>30</v>
          </cell>
          <cell r="G4167">
            <v>2010</v>
          </cell>
        </row>
        <row r="4168">
          <cell r="A4168">
            <v>4105091</v>
          </cell>
          <cell r="B4168" t="str">
            <v>ECOLOGIA DAS INTER ENTRE INSET E PLANTAS</v>
          </cell>
          <cell r="C4168" t="str">
            <v>Optativa</v>
          </cell>
          <cell r="D4168" t="str">
            <v> UNID. ACAD. DE CIÊNCIAS BIOLÓGICAS</v>
          </cell>
          <cell r="E4168">
            <v>4</v>
          </cell>
          <cell r="F4168">
            <v>60</v>
          </cell>
          <cell r="G4168">
            <v>2010</v>
          </cell>
        </row>
        <row r="4169">
          <cell r="A4169">
            <v>4105092</v>
          </cell>
          <cell r="B4169" t="str">
            <v>CLÍNICA MULTIDISCIPLINAR II</v>
          </cell>
          <cell r="C4169" t="str">
            <v>Obrigatória</v>
          </cell>
          <cell r="D4169" t="str">
            <v> UNID. ACAD. DE CIÊNCIAS BIOLÓGICAS</v>
          </cell>
          <cell r="E4169">
            <v>6</v>
          </cell>
          <cell r="F4169">
            <v>90</v>
          </cell>
          <cell r="G4169">
            <v>2009</v>
          </cell>
        </row>
        <row r="4170">
          <cell r="A4170">
            <v>4105093</v>
          </cell>
          <cell r="B4170" t="str">
            <v>PRÉ-CLÍNICA MULTIDISCIPLINAR V</v>
          </cell>
          <cell r="C4170" t="str">
            <v>Obrigatória</v>
          </cell>
          <cell r="D4170" t="str">
            <v> UNID. ACAD. DE CIÊNCIAS BIOLÓGICAS</v>
          </cell>
          <cell r="E4170">
            <v>8</v>
          </cell>
          <cell r="F4170">
            <v>120</v>
          </cell>
          <cell r="G4170">
            <v>2009</v>
          </cell>
        </row>
        <row r="4171">
          <cell r="A4171">
            <v>4105094</v>
          </cell>
          <cell r="B4171" t="str">
            <v>CLÍNICA INFANTIL I</v>
          </cell>
          <cell r="C4171" t="str">
            <v>Obrigatória</v>
          </cell>
          <cell r="D4171" t="str">
            <v> UNID. ACAD. DE CIÊNCIAS BIOLÓGICAS</v>
          </cell>
          <cell r="E4171">
            <v>6</v>
          </cell>
          <cell r="F4171">
            <v>90</v>
          </cell>
          <cell r="G4171">
            <v>2009</v>
          </cell>
        </row>
        <row r="4172">
          <cell r="A4172">
            <v>4105095</v>
          </cell>
          <cell r="B4172" t="str">
            <v>EST. SUP. EM CLÍN. MULTIDISCIPLINAR I</v>
          </cell>
          <cell r="C4172" t="str">
            <v>Obrigatória</v>
          </cell>
          <cell r="D4172" t="str">
            <v> UNID. ACAD. DE CIÊNCIAS BIOLÓGICAS</v>
          </cell>
          <cell r="E4172">
            <v>6</v>
          </cell>
          <cell r="F4172">
            <v>90</v>
          </cell>
          <cell r="G4172">
            <v>2009</v>
          </cell>
        </row>
        <row r="4173">
          <cell r="A4173">
            <v>4105096</v>
          </cell>
          <cell r="B4173" t="str">
            <v>INTRODUÇÃO À ODONTOLOGIA</v>
          </cell>
          <cell r="C4173" t="str">
            <v>Optativa</v>
          </cell>
          <cell r="D4173" t="str">
            <v> UNID. ACAD. DE CIÊNCIAS BIOLÓGICAS</v>
          </cell>
          <cell r="E4173">
            <v>2</v>
          </cell>
          <cell r="F4173">
            <v>30</v>
          </cell>
          <cell r="G4173">
            <v>2009</v>
          </cell>
        </row>
        <row r="4174">
          <cell r="A4174">
            <v>4105097</v>
          </cell>
          <cell r="B4174" t="str">
            <v>CLÍNICA MULTIDISCIPLINAR III</v>
          </cell>
          <cell r="C4174" t="str">
            <v>Obrigatória</v>
          </cell>
          <cell r="D4174" t="str">
            <v> UNID. ACAD. DE CIÊNCIAS BIOLÓGICAS</v>
          </cell>
          <cell r="E4174">
            <v>8</v>
          </cell>
          <cell r="F4174">
            <v>120</v>
          </cell>
          <cell r="G4174">
            <v>2009</v>
          </cell>
        </row>
        <row r="4175">
          <cell r="A4175">
            <v>4105098</v>
          </cell>
          <cell r="B4175" t="str">
            <v>CLÍNICA INFANTIL II</v>
          </cell>
          <cell r="C4175" t="str">
            <v>Obrigatória</v>
          </cell>
          <cell r="D4175" t="str">
            <v> UNID. ACAD. DE CIÊNCIAS BIOLÓGICAS</v>
          </cell>
          <cell r="E4175">
            <v>8</v>
          </cell>
          <cell r="F4175">
            <v>120</v>
          </cell>
          <cell r="G4175">
            <v>2009</v>
          </cell>
        </row>
        <row r="4176">
          <cell r="A4176">
            <v>4105099</v>
          </cell>
          <cell r="B4176" t="str">
            <v>EST. SUP. EM CLÍN. MULTIDISCIPLINAR II</v>
          </cell>
          <cell r="C4176" t="str">
            <v>Obrigatória</v>
          </cell>
          <cell r="D4176" t="str">
            <v> UNID. ACAD. DE CIÊNCIAS BIOLÓGICAS</v>
          </cell>
          <cell r="E4176">
            <v>8</v>
          </cell>
          <cell r="F4176">
            <v>120</v>
          </cell>
          <cell r="G4176">
            <v>2009</v>
          </cell>
        </row>
        <row r="4177">
          <cell r="A4177">
            <v>4105100</v>
          </cell>
          <cell r="B4177" t="str">
            <v>LINGUA BRASILEIRA DE SINAIS</v>
          </cell>
          <cell r="C4177" t="str">
            <v>Optativa</v>
          </cell>
          <cell r="D4177" t="str">
            <v> UNID. ACAD. DE CIÊNCIAS BIOLÓGICAS</v>
          </cell>
          <cell r="E4177">
            <v>4</v>
          </cell>
          <cell r="F4177">
            <v>60</v>
          </cell>
          <cell r="G4177">
            <v>2009</v>
          </cell>
        </row>
        <row r="4178">
          <cell r="A4178">
            <v>4105101</v>
          </cell>
          <cell r="B4178" t="str">
            <v>ETNOBOTANICA</v>
          </cell>
          <cell r="C4178" t="str">
            <v>Optativa</v>
          </cell>
          <cell r="D4178" t="str">
            <v> UNID. ACAD. DE CIÊNCIAS BIOLÓGICAS</v>
          </cell>
          <cell r="E4178">
            <v>4</v>
          </cell>
          <cell r="F4178">
            <v>60</v>
          </cell>
          <cell r="G4178">
            <v>2010</v>
          </cell>
        </row>
        <row r="4179">
          <cell r="A4179">
            <v>4105102</v>
          </cell>
          <cell r="B4179" t="str">
            <v>ICTIOLOGIA</v>
          </cell>
          <cell r="C4179" t="str">
            <v>Optativa</v>
          </cell>
          <cell r="D4179" t="str">
            <v> UNID. ACAD. DE CIÊNCIAS BIOLÓGICAS</v>
          </cell>
          <cell r="E4179">
            <v>4</v>
          </cell>
          <cell r="F4179">
            <v>60</v>
          </cell>
          <cell r="G4179">
            <v>2010</v>
          </cell>
        </row>
        <row r="4180">
          <cell r="A4180">
            <v>4105103</v>
          </cell>
          <cell r="B4180" t="str">
            <v>PROJETO DE PESQUISA</v>
          </cell>
          <cell r="C4180" t="str">
            <v>Optativa</v>
          </cell>
          <cell r="D4180" t="str">
            <v> UNID. ACAD. DE CIÊNCIAS BIOLÓGICAS</v>
          </cell>
          <cell r="E4180">
            <v>4</v>
          </cell>
          <cell r="F4180">
            <v>60</v>
          </cell>
          <cell r="G4180">
            <v>2010</v>
          </cell>
        </row>
        <row r="4181">
          <cell r="A4181">
            <v>4105104</v>
          </cell>
          <cell r="B4181" t="str">
            <v>TRAUMAT E RECOSNT BUCO-MAXILO-FACIAL</v>
          </cell>
          <cell r="C4181" t="str">
            <v>Obrigatória</v>
          </cell>
          <cell r="D4181" t="str">
            <v> UNID. ACAD. DE CIÊNCIAS BIOLÓGICAS</v>
          </cell>
          <cell r="E4181">
            <v>4</v>
          </cell>
          <cell r="F4181">
            <v>60</v>
          </cell>
          <cell r="G4181">
            <v>2009</v>
          </cell>
        </row>
        <row r="4182">
          <cell r="A4182">
            <v>4105105</v>
          </cell>
          <cell r="B4182" t="str">
            <v>EST. SUP. EM CLÍN. MULTIDISCIPLINAR III</v>
          </cell>
          <cell r="C4182" t="str">
            <v>Obrigatória</v>
          </cell>
          <cell r="D4182" t="str">
            <v> UNID. ACAD. DE CIÊNCIAS BIOLÓGICAS</v>
          </cell>
          <cell r="E4182">
            <v>6</v>
          </cell>
          <cell r="F4182">
            <v>90</v>
          </cell>
          <cell r="G4182">
            <v>2009</v>
          </cell>
        </row>
        <row r="4183">
          <cell r="A4183">
            <v>4105106</v>
          </cell>
          <cell r="B4183" t="str">
            <v>EST. SUP. EM CLÍN. MULTIDISCIPLINAR IV</v>
          </cell>
          <cell r="C4183" t="str">
            <v>Obrigatória</v>
          </cell>
          <cell r="D4183" t="str">
            <v> UNID. ACAD. DE CIÊNCIAS BIOLÓGICAS</v>
          </cell>
          <cell r="E4183">
            <v>6</v>
          </cell>
          <cell r="F4183">
            <v>90</v>
          </cell>
          <cell r="G4183">
            <v>2009</v>
          </cell>
        </row>
        <row r="4184">
          <cell r="A4184">
            <v>4105107</v>
          </cell>
          <cell r="B4184" t="str">
            <v>ELAB DO PROJ DO TRAB DE CONC DE CURSO</v>
          </cell>
          <cell r="C4184" t="str">
            <v>Obrigatória</v>
          </cell>
          <cell r="D4184" t="str">
            <v> UNID. ACAD. DE CIÊNCIAS BIOLÓGICAS</v>
          </cell>
          <cell r="E4184">
            <v>2</v>
          </cell>
          <cell r="F4184">
            <v>30</v>
          </cell>
          <cell r="G4184">
            <v>2009</v>
          </cell>
        </row>
        <row r="4185">
          <cell r="A4185">
            <v>4105108</v>
          </cell>
          <cell r="B4185" t="str">
            <v>EST SUP EM SIST PUBLICO DE SAUDE III</v>
          </cell>
          <cell r="C4185" t="str">
            <v>Obrigatória</v>
          </cell>
          <cell r="D4185" t="str">
            <v> UNID. ACAD. DE CIÊNCIAS BIOLÓGICAS</v>
          </cell>
          <cell r="E4185">
            <v>4</v>
          </cell>
          <cell r="F4185">
            <v>60</v>
          </cell>
          <cell r="G4185">
            <v>2009</v>
          </cell>
        </row>
        <row r="4186">
          <cell r="A4186">
            <v>4105109</v>
          </cell>
          <cell r="B4186" t="str">
            <v>ODONTOGERIATRIA</v>
          </cell>
          <cell r="C4186" t="str">
            <v>Obrigatória</v>
          </cell>
          <cell r="D4186" t="str">
            <v> UNID. ACAD. DE CIÊNCIAS BIOLÓGICAS</v>
          </cell>
          <cell r="E4186">
            <v>2</v>
          </cell>
          <cell r="F4186">
            <v>30</v>
          </cell>
          <cell r="G4186">
            <v>2009</v>
          </cell>
        </row>
        <row r="4187">
          <cell r="A4187">
            <v>4105110</v>
          </cell>
          <cell r="B4187" t="str">
            <v>ODONT CLIN P PACIENTES PORT DE NESC ESPE</v>
          </cell>
          <cell r="C4187" t="str">
            <v>Optativa</v>
          </cell>
          <cell r="D4187" t="str">
            <v> UNID. ACAD. DE CIÊNCIAS BIOLÓGICAS</v>
          </cell>
          <cell r="E4187">
            <v>2</v>
          </cell>
          <cell r="F4187">
            <v>30</v>
          </cell>
          <cell r="G4187">
            <v>2009</v>
          </cell>
        </row>
        <row r="4188">
          <cell r="A4188">
            <v>4105111</v>
          </cell>
          <cell r="B4188" t="str">
            <v>ORIENTACAO PROFISSIONAL</v>
          </cell>
          <cell r="C4188" t="str">
            <v>Obrigatória</v>
          </cell>
          <cell r="D4188" t="str">
            <v> UNID. ACAD. DE CIÊNCIAS BIOLÓGICAS</v>
          </cell>
          <cell r="E4188">
            <v>2</v>
          </cell>
          <cell r="F4188">
            <v>30</v>
          </cell>
          <cell r="G4188">
            <v>2009</v>
          </cell>
        </row>
        <row r="4189">
          <cell r="A4189">
            <v>4105112</v>
          </cell>
          <cell r="B4189" t="str">
            <v>CLÍNICA ODONTOLÓGICA (EXTRA-MUROS)</v>
          </cell>
          <cell r="C4189" t="str">
            <v>Obrigatória</v>
          </cell>
          <cell r="D4189" t="str">
            <v> UNID. ACAD. DE CIÊNCIAS BIOLÓGICAS</v>
          </cell>
          <cell r="E4189">
            <v>4</v>
          </cell>
          <cell r="F4189">
            <v>60</v>
          </cell>
          <cell r="G4189">
            <v>2009</v>
          </cell>
        </row>
        <row r="4190">
          <cell r="A4190">
            <v>4105113</v>
          </cell>
          <cell r="B4190" t="str">
            <v>EST. SUP. EM CLÍN. MULTIDISCIPLINAR V</v>
          </cell>
          <cell r="C4190" t="str">
            <v>Obrigatória</v>
          </cell>
          <cell r="D4190" t="str">
            <v> UNID. ACAD. DE CIÊNCIAS BIOLÓGICAS</v>
          </cell>
          <cell r="E4190">
            <v>8</v>
          </cell>
          <cell r="F4190">
            <v>120</v>
          </cell>
          <cell r="G4190">
            <v>2009</v>
          </cell>
        </row>
        <row r="4191">
          <cell r="A4191">
            <v>4105114</v>
          </cell>
          <cell r="B4191" t="str">
            <v>EST. SUP. EM CLÍN. MULTIDISCIPLINAR VI</v>
          </cell>
          <cell r="C4191" t="str">
            <v>Obrigatória</v>
          </cell>
          <cell r="D4191" t="str">
            <v> UNID. ACAD. DE CIÊNCIAS BIOLÓGICAS</v>
          </cell>
          <cell r="E4191">
            <v>6</v>
          </cell>
          <cell r="F4191">
            <v>90</v>
          </cell>
          <cell r="G4191">
            <v>2009</v>
          </cell>
        </row>
        <row r="4192">
          <cell r="A4192">
            <v>4105115</v>
          </cell>
          <cell r="B4192" t="str">
            <v>TRABALHO DE CONCLUSAO DE CURSO</v>
          </cell>
          <cell r="C4192" t="str">
            <v>Obrigatória</v>
          </cell>
          <cell r="D4192" t="str">
            <v> UNID. ACAD. DE CIÊNCIAS BIOLÓGICAS</v>
          </cell>
          <cell r="E4192">
            <v>2</v>
          </cell>
          <cell r="F4192">
            <v>30</v>
          </cell>
          <cell r="G4192">
            <v>2009</v>
          </cell>
        </row>
        <row r="4193">
          <cell r="A4193">
            <v>4105116</v>
          </cell>
          <cell r="B4193" t="str">
            <v>ATIVIDADESComplementarES FLEXIVEIS</v>
          </cell>
          <cell r="C4193" t="str">
            <v>Complementar</v>
          </cell>
          <cell r="D4193" t="str">
            <v> UNID. ACAD. DE CIÊNCIAS BIOLÓGICAS</v>
          </cell>
          <cell r="E4193">
            <v>7</v>
          </cell>
          <cell r="F4193">
            <v>105</v>
          </cell>
          <cell r="G4193">
            <v>2009</v>
          </cell>
        </row>
        <row r="4194">
          <cell r="A4194">
            <v>4105117</v>
          </cell>
          <cell r="B4194" t="str">
            <v>FUNDAMENTOS DA LASERTERAPIA</v>
          </cell>
          <cell r="C4194" t="str">
            <v>Optativa</v>
          </cell>
          <cell r="D4194" t="str">
            <v> UNID. ACAD. DE CIÊNCIAS BIOLÓGICAS</v>
          </cell>
          <cell r="E4194">
            <v>2</v>
          </cell>
          <cell r="F4194">
            <v>30</v>
          </cell>
          <cell r="G4194">
            <v>2009</v>
          </cell>
        </row>
        <row r="4195">
          <cell r="A4195">
            <v>4105118</v>
          </cell>
          <cell r="B4195" t="str">
            <v>FUND.DA FITOTERAPIA APLIC. A ODONTOLOGIA</v>
          </cell>
          <cell r="C4195" t="str">
            <v>Optativa</v>
          </cell>
          <cell r="D4195" t="str">
            <v> UNID. ACAD. DE CIÊNCIAS BIOLÓGICAS</v>
          </cell>
          <cell r="E4195">
            <v>2</v>
          </cell>
          <cell r="F4195">
            <v>30</v>
          </cell>
          <cell r="G4195">
            <v>2009</v>
          </cell>
        </row>
        <row r="4196">
          <cell r="A4196">
            <v>4105119</v>
          </cell>
          <cell r="B4196" t="str">
            <v>METODOLOGIA CIENTIFICA E TECNOLOGICA</v>
          </cell>
          <cell r="C4196" t="str">
            <v>Obrigatória</v>
          </cell>
          <cell r="D4196" t="str">
            <v> UNID. ACAD. DE CIÊNCIAS BIOLÓGICAS</v>
          </cell>
          <cell r="E4196">
            <v>2</v>
          </cell>
          <cell r="F4196">
            <v>30</v>
          </cell>
          <cell r="G4196">
            <v>2009</v>
          </cell>
        </row>
        <row r="4197">
          <cell r="A4197">
            <v>4105120</v>
          </cell>
          <cell r="B4197" t="str">
            <v>PRINCIPIOS BASICOS DE IMPLANTODONTIA</v>
          </cell>
          <cell r="C4197" t="str">
            <v>Optativa</v>
          </cell>
          <cell r="D4197" t="str">
            <v> UNID. ACAD. DE CIÊNCIAS BIOLÓGICAS</v>
          </cell>
          <cell r="E4197">
            <v>2</v>
          </cell>
          <cell r="F4197">
            <v>30</v>
          </cell>
          <cell r="G4197">
            <v>2009</v>
          </cell>
        </row>
        <row r="4198">
          <cell r="A4198">
            <v>4105121</v>
          </cell>
          <cell r="B4198" t="str">
            <v>MICROBIOLOGIA DE ALIMENTOS E AGUA</v>
          </cell>
          <cell r="C4198" t="str">
            <v>Optativa</v>
          </cell>
          <cell r="D4198" t="str">
            <v> UNID. ACAD. DE CIÊNCIAS BIOLÓGICAS</v>
          </cell>
          <cell r="E4198">
            <v>4</v>
          </cell>
          <cell r="F4198">
            <v>60</v>
          </cell>
          <cell r="G4198">
            <v>2010</v>
          </cell>
        </row>
        <row r="4199">
          <cell r="A4199">
            <v>4105122</v>
          </cell>
          <cell r="B4199" t="str">
            <v>FUNDAMENTOS DA HOMEOPATIA</v>
          </cell>
          <cell r="C4199" t="str">
            <v>Optativa</v>
          </cell>
          <cell r="D4199" t="str">
            <v> UNID. ACAD. DE CIÊNCIAS BIOLÓGICAS</v>
          </cell>
          <cell r="E4199">
            <v>2</v>
          </cell>
          <cell r="F4199">
            <v>30</v>
          </cell>
          <cell r="G4199">
            <v>2009</v>
          </cell>
        </row>
        <row r="4200">
          <cell r="A4200">
            <v>4105123</v>
          </cell>
          <cell r="B4200" t="str">
            <v>TEO(INTERACOES MEDICAMENTOSAS)</v>
          </cell>
          <cell r="C4200" t="str">
            <v>Optativa</v>
          </cell>
          <cell r="D4200" t="str">
            <v> UNID. ACAD. DE CIÊNCIAS BIOLÓGICAS</v>
          </cell>
          <cell r="E4200">
            <v>2</v>
          </cell>
          <cell r="F4200">
            <v>30</v>
          </cell>
          <cell r="G4200">
            <v>2009</v>
          </cell>
        </row>
        <row r="4201">
          <cell r="A4201">
            <v>5101006</v>
          </cell>
          <cell r="B4201" t="str">
            <v>LINGUA PORTUGUESA</v>
          </cell>
          <cell r="C4201" t="str">
            <v>Obrigatória</v>
          </cell>
          <cell r="D4201" t="str">
            <v>UNID. ACAD. DE FÍSICA E MATEMÁTICA</v>
          </cell>
          <cell r="E4201">
            <v>4</v>
          </cell>
          <cell r="F4201">
            <v>60</v>
          </cell>
          <cell r="G4201">
            <v>2006</v>
          </cell>
        </row>
        <row r="4202">
          <cell r="A4202">
            <v>5101011</v>
          </cell>
          <cell r="B4202" t="str">
            <v>MATEMÁTICA ELEMENTAR I</v>
          </cell>
          <cell r="C4202" t="str">
            <v>Optativa</v>
          </cell>
          <cell r="D4202" t="str">
            <v> UNID. ACAD. DE FÍSICA E MATEMÁTICA</v>
          </cell>
          <cell r="E4202">
            <v>4</v>
          </cell>
          <cell r="F4202">
            <v>60</v>
          </cell>
          <cell r="G4202">
            <v>2006</v>
          </cell>
        </row>
        <row r="4203">
          <cell r="A4203">
            <v>5101012</v>
          </cell>
          <cell r="B4203" t="str">
            <v>ÁLGEBRA VETORIAL E GEOMETRIA ANALÍTICA</v>
          </cell>
          <cell r="C4203" t="str">
            <v>Obrigatória</v>
          </cell>
          <cell r="D4203" t="str">
            <v> UNID. ACAD. DE FÍSICA E MATEMÁTICA</v>
          </cell>
          <cell r="E4203">
            <v>4</v>
          </cell>
          <cell r="F4203">
            <v>60</v>
          </cell>
          <cell r="G4203">
            <v>2006</v>
          </cell>
        </row>
        <row r="4204">
          <cell r="A4204">
            <v>5101013</v>
          </cell>
          <cell r="B4204" t="str">
            <v>INTRODUÇÃO À PRÁTICA EM ENS. DE FÍSICA</v>
          </cell>
          <cell r="C4204" t="str">
            <v>Obrigatória</v>
          </cell>
          <cell r="D4204" t="str">
            <v> UNID. ACAD. DE FÍSICA E MATEMÁTICA</v>
          </cell>
          <cell r="E4204">
            <v>2</v>
          </cell>
          <cell r="F4204">
            <v>30</v>
          </cell>
          <cell r="G4204">
            <v>2006</v>
          </cell>
        </row>
        <row r="4205">
          <cell r="A4205">
            <v>5101014</v>
          </cell>
          <cell r="B4205" t="str">
            <v>INTRODUÇÃO ÀS MEDIDAS EM FÍSICA</v>
          </cell>
          <cell r="C4205" t="str">
            <v>Optativa</v>
          </cell>
          <cell r="D4205" t="str">
            <v> UNID. ACAD. DE FÍSICA E MATEMÁTICA</v>
          </cell>
          <cell r="E4205">
            <v>2</v>
          </cell>
          <cell r="F4205">
            <v>30</v>
          </cell>
          <cell r="G4205">
            <v>2006</v>
          </cell>
        </row>
        <row r="4206">
          <cell r="A4206">
            <v>5101018</v>
          </cell>
          <cell r="B4206" t="str">
            <v>FUNDAMENTOS DE MATEMÁTICA</v>
          </cell>
          <cell r="C4206" t="str">
            <v>Obrigatória</v>
          </cell>
          <cell r="D4206" t="str">
            <v>UNID. ACAD. DE FÍSICA E MATEMÁTICA</v>
          </cell>
          <cell r="E4206">
            <v>4</v>
          </cell>
          <cell r="F4206">
            <v>60</v>
          </cell>
          <cell r="G4206">
            <v>2006</v>
          </cell>
        </row>
        <row r="4207">
          <cell r="A4207">
            <v>5101019</v>
          </cell>
          <cell r="B4207" t="str">
            <v>INTROD. A LÓGICA E A LING. MATEMÁTICA</v>
          </cell>
          <cell r="C4207" t="str">
            <v>Obrigatória</v>
          </cell>
          <cell r="D4207" t="str">
            <v>UNID. ACAD. DE FÍSICA E MATEMÁTICA</v>
          </cell>
          <cell r="E4207">
            <v>4</v>
          </cell>
          <cell r="F4207">
            <v>60</v>
          </cell>
          <cell r="G4207">
            <v>2006</v>
          </cell>
        </row>
        <row r="4208">
          <cell r="A4208">
            <v>5101021</v>
          </cell>
          <cell r="B4208" t="str">
            <v>INFORMÁTICA APLICADA AO ENSINO</v>
          </cell>
          <cell r="C4208" t="str">
            <v>Obrigatória</v>
          </cell>
          <cell r="D4208" t="str">
            <v>UNID. ACAD. DE FÍSICA E MATEMÁTICA</v>
          </cell>
          <cell r="E4208">
            <v>4</v>
          </cell>
          <cell r="F4208">
            <v>60</v>
          </cell>
          <cell r="G4208">
            <v>2006</v>
          </cell>
        </row>
        <row r="4209">
          <cell r="A4209">
            <v>5101023</v>
          </cell>
          <cell r="B4209" t="str">
            <v>FÍSICA EXPERIMENTAL I</v>
          </cell>
          <cell r="C4209" t="str">
            <v>Obrigatória</v>
          </cell>
          <cell r="D4209" t="str">
            <v> UNID. ACAD. DE FÍSICA E MATEMÁTICA</v>
          </cell>
          <cell r="E4209">
            <v>2</v>
          </cell>
          <cell r="F4209">
            <v>30</v>
          </cell>
          <cell r="G4209">
            <v>2006</v>
          </cell>
        </row>
        <row r="4210">
          <cell r="A4210">
            <v>5101024</v>
          </cell>
          <cell r="B4210" t="str">
            <v>CALCULO DIFERENCIAL E INTEGRAL I</v>
          </cell>
          <cell r="C4210" t="str">
            <v>Obrigatória</v>
          </cell>
          <cell r="D4210" t="str">
            <v> UNID. ACAD. DE FÍSICA E MATEMÁTICA</v>
          </cell>
          <cell r="E4210">
            <v>4</v>
          </cell>
          <cell r="F4210">
            <v>60</v>
          </cell>
          <cell r="G4210">
            <v>2019</v>
          </cell>
        </row>
        <row r="4211">
          <cell r="A4211">
            <v>5101026</v>
          </cell>
          <cell r="B4211" t="str">
            <v>PRÁT. DE ENSINO I -  MECÂNICA</v>
          </cell>
          <cell r="C4211" t="str">
            <v>Obrigatória</v>
          </cell>
          <cell r="D4211" t="str">
            <v> UNID. ACAD. DE FÍSICA E MATEMÁTICA</v>
          </cell>
          <cell r="E4211">
            <v>2</v>
          </cell>
          <cell r="F4211">
            <v>30</v>
          </cell>
          <cell r="G4211">
            <v>2006</v>
          </cell>
        </row>
        <row r="4212">
          <cell r="A4212">
            <v>5101027</v>
          </cell>
          <cell r="B4212" t="str">
            <v>INSTRUMENTAÇÃO I: MECÂNICA</v>
          </cell>
          <cell r="C4212" t="str">
            <v>Obrigatória</v>
          </cell>
          <cell r="D4212" t="str">
            <v> UNID. ACAD. DE FÍSICA E MATEMÁTICA</v>
          </cell>
          <cell r="E4212">
            <v>4</v>
          </cell>
          <cell r="F4212">
            <v>60</v>
          </cell>
          <cell r="G4212">
            <v>2006</v>
          </cell>
        </row>
        <row r="4213">
          <cell r="A4213">
            <v>5101028</v>
          </cell>
          <cell r="B4213" t="str">
            <v>DESENHO GEOMETRICO</v>
          </cell>
          <cell r="C4213" t="str">
            <v>Obrigatória</v>
          </cell>
          <cell r="D4213" t="str">
            <v>UNID. ACAD. DE FÍSICA E MATEMÁTICA</v>
          </cell>
          <cell r="E4213">
            <v>4</v>
          </cell>
          <cell r="F4213">
            <v>60</v>
          </cell>
          <cell r="G4213">
            <v>2006</v>
          </cell>
        </row>
        <row r="4214">
          <cell r="A4214">
            <v>5101029</v>
          </cell>
          <cell r="B4214" t="str">
            <v>INTRODUÇÃO À TEORIA DOS NUMEROS</v>
          </cell>
          <cell r="C4214" t="str">
            <v>Obrigatória</v>
          </cell>
          <cell r="D4214" t="str">
            <v>UNID. ACAD. DE FÍSICA E MATEMÁTICA</v>
          </cell>
          <cell r="E4214">
            <v>4</v>
          </cell>
          <cell r="F4214">
            <v>60</v>
          </cell>
          <cell r="G4214">
            <v>2006</v>
          </cell>
        </row>
        <row r="4215">
          <cell r="A4215">
            <v>5101030</v>
          </cell>
          <cell r="B4215" t="str">
            <v>METODOLOGIA DO ENSINO DA MATEMÁTICA I</v>
          </cell>
          <cell r="C4215" t="str">
            <v>Obrigatória</v>
          </cell>
          <cell r="D4215" t="str">
            <v>UNID. ACAD. DE FÍSICA E MATEMÁTICA</v>
          </cell>
          <cell r="E4215">
            <v>4</v>
          </cell>
          <cell r="F4215">
            <v>60</v>
          </cell>
          <cell r="G4215">
            <v>2006</v>
          </cell>
        </row>
        <row r="4216">
          <cell r="A4216">
            <v>5101033</v>
          </cell>
          <cell r="B4216" t="str">
            <v>LEGISLAÇÃO DA EDUCAÇÃO BÁSICA</v>
          </cell>
          <cell r="C4216" t="str">
            <v>Obrigatória</v>
          </cell>
          <cell r="D4216" t="str">
            <v> UNID. ACAD. DE FÍSICA E MATEMÁTICA</v>
          </cell>
          <cell r="E4216">
            <v>3</v>
          </cell>
          <cell r="F4216">
            <v>45</v>
          </cell>
          <cell r="G4216">
            <v>2006</v>
          </cell>
        </row>
        <row r="4217">
          <cell r="A4217">
            <v>5101039</v>
          </cell>
          <cell r="B4217" t="str">
            <v>MATEMÁTICA BÁSICA</v>
          </cell>
          <cell r="C4217" t="str">
            <v>Obrigatória</v>
          </cell>
          <cell r="D4217" t="str">
            <v> UNID. ACAD. DE FÍSICA E MATEMÁTICA</v>
          </cell>
          <cell r="E4217">
            <v>4</v>
          </cell>
          <cell r="F4217">
            <v>60</v>
          </cell>
          <cell r="G4217">
            <v>2007</v>
          </cell>
        </row>
        <row r="4218">
          <cell r="A4218">
            <v>5101045</v>
          </cell>
          <cell r="B4218" t="str">
            <v>FÍSICA E BIOFÍSICA</v>
          </cell>
          <cell r="C4218" t="str">
            <v>Complementar</v>
          </cell>
          <cell r="D4218" t="str">
            <v> UNID. ACAD. DE FÍSICA E MATEMÁTICA</v>
          </cell>
          <cell r="E4218">
            <v>4</v>
          </cell>
          <cell r="F4218">
            <v>60</v>
          </cell>
          <cell r="G4218">
            <v>2008</v>
          </cell>
        </row>
        <row r="4219">
          <cell r="A4219">
            <v>5101046</v>
          </cell>
          <cell r="B4219" t="str">
            <v>BIOESTATÍSTICA</v>
          </cell>
          <cell r="C4219" t="str">
            <v>Complementar</v>
          </cell>
          <cell r="D4219" t="str">
            <v> UNID. ACAD. DE FÍSICA E MATEMÁTICA</v>
          </cell>
          <cell r="E4219">
            <v>4</v>
          </cell>
          <cell r="F4219">
            <v>60</v>
          </cell>
          <cell r="G4219">
            <v>2008</v>
          </cell>
        </row>
        <row r="4220">
          <cell r="A4220">
            <v>5101048</v>
          </cell>
          <cell r="B4220" t="str">
            <v>CALCULO DIFERENCIAL E INTEGRAL II</v>
          </cell>
          <cell r="C4220" t="str">
            <v>Obrigatória</v>
          </cell>
          <cell r="D4220" t="str">
            <v> UNID. ACAD. DE FÍSICA E MATEMÁTICA</v>
          </cell>
          <cell r="E4220">
            <v>4</v>
          </cell>
          <cell r="F4220">
            <v>60</v>
          </cell>
          <cell r="G4220">
            <v>2006</v>
          </cell>
        </row>
        <row r="4221">
          <cell r="A4221">
            <v>5101050</v>
          </cell>
          <cell r="B4221" t="str">
            <v>ESTATÍSTICA DESCRITIVA</v>
          </cell>
          <cell r="C4221" t="str">
            <v>Obrigatória</v>
          </cell>
          <cell r="D4221" t="str">
            <v>UNID. ACAD. DE FÍSICA E MATEMÁTICA</v>
          </cell>
          <cell r="E4221">
            <v>4</v>
          </cell>
          <cell r="F4221">
            <v>60</v>
          </cell>
          <cell r="G4221">
            <v>2006</v>
          </cell>
        </row>
        <row r="4222">
          <cell r="A4222">
            <v>5101051</v>
          </cell>
          <cell r="B4222" t="str">
            <v>ÁLGEBRA LINEAR I</v>
          </cell>
          <cell r="C4222" t="str">
            <v>Obrigatória</v>
          </cell>
          <cell r="D4222" t="str">
            <v>UNID. ACAD. DE FÍSICA E MATEMÁTICA</v>
          </cell>
          <cell r="E4222">
            <v>5</v>
          </cell>
          <cell r="F4222">
            <v>75</v>
          </cell>
          <cell r="G4222">
            <v>2006</v>
          </cell>
        </row>
        <row r="4223">
          <cell r="A4223">
            <v>5101052</v>
          </cell>
          <cell r="B4223" t="str">
            <v>AVALIAÇÃO E APRENDIZAGEM</v>
          </cell>
          <cell r="C4223" t="str">
            <v>Obrigatória</v>
          </cell>
          <cell r="D4223" t="str">
            <v> UNID. ACAD. DE FÍSICA E MATEMÁTICA</v>
          </cell>
          <cell r="E4223">
            <v>3</v>
          </cell>
          <cell r="F4223">
            <v>45</v>
          </cell>
          <cell r="G4223">
            <v>2006</v>
          </cell>
        </row>
        <row r="4224">
          <cell r="A4224">
            <v>5101053</v>
          </cell>
          <cell r="B4224" t="str">
            <v>METODOLOGIA DO ENSINO DA MATEMÁTICA II</v>
          </cell>
          <cell r="C4224" t="str">
            <v>Obrigatória</v>
          </cell>
          <cell r="D4224" t="str">
            <v>UNID. ACAD. DE FÍSICA E MATEMÁTICA</v>
          </cell>
          <cell r="E4224">
            <v>4</v>
          </cell>
          <cell r="F4224">
            <v>60</v>
          </cell>
          <cell r="G4224">
            <v>2006</v>
          </cell>
        </row>
        <row r="4225">
          <cell r="A4225">
            <v>5101054</v>
          </cell>
          <cell r="B4225" t="str">
            <v>PLANEJAMENTO EM EDUCAÇÃO</v>
          </cell>
          <cell r="C4225" t="str">
            <v>Obrigatória</v>
          </cell>
          <cell r="D4225" t="str">
            <v> UNID. ACAD. DE FÍSICA E MATEMÁTICA</v>
          </cell>
          <cell r="E4225">
            <v>3</v>
          </cell>
          <cell r="F4225">
            <v>45</v>
          </cell>
          <cell r="G4225">
            <v>2006</v>
          </cell>
        </row>
        <row r="4226">
          <cell r="A4226">
            <v>5101058</v>
          </cell>
          <cell r="B4226" t="str">
            <v>FÍSICA GERAL E EXPERIMENTAL I</v>
          </cell>
          <cell r="C4226" t="str">
            <v>Obrigatória</v>
          </cell>
          <cell r="D4226" t="str">
            <v>UNID. ACAD. DE FÍSICA E MATEMÁTICA</v>
          </cell>
          <cell r="E4226">
            <v>4</v>
          </cell>
          <cell r="F4226">
            <v>60</v>
          </cell>
          <cell r="G4226">
            <v>2006</v>
          </cell>
        </row>
        <row r="4227">
          <cell r="A4227">
            <v>5101060</v>
          </cell>
          <cell r="B4227" t="str">
            <v>FÍSICA II</v>
          </cell>
          <cell r="C4227" t="str">
            <v>Obrigatória</v>
          </cell>
          <cell r="D4227" t="str">
            <v> UNID. ACAD. DE FÍSICA E MATEMÁTICA</v>
          </cell>
          <cell r="E4227">
            <v>4</v>
          </cell>
          <cell r="F4227">
            <v>60</v>
          </cell>
          <cell r="G4227">
            <v>2006</v>
          </cell>
        </row>
        <row r="4228">
          <cell r="A4228">
            <v>5101061</v>
          </cell>
          <cell r="B4228" t="str">
            <v>FÍSICA EXPERIMENTAL II</v>
          </cell>
          <cell r="C4228" t="str">
            <v>Obrigatória</v>
          </cell>
          <cell r="D4228" t="str">
            <v> UNID. ACAD. DE FÍSICA E MATEMÁTICA</v>
          </cell>
          <cell r="E4228">
            <v>2</v>
          </cell>
          <cell r="F4228">
            <v>30</v>
          </cell>
          <cell r="G4228">
            <v>2006</v>
          </cell>
        </row>
        <row r="4229">
          <cell r="A4229">
            <v>5101062</v>
          </cell>
          <cell r="B4229" t="str">
            <v>PRAT. DE ENS. II - TERMODINAMICA E ONDAS</v>
          </cell>
          <cell r="C4229" t="str">
            <v>Obrigatória</v>
          </cell>
          <cell r="D4229" t="str">
            <v> UNID. ACAD. DE FÍSICA E MATEMÁTICA</v>
          </cell>
          <cell r="E4229">
            <v>2</v>
          </cell>
          <cell r="F4229">
            <v>30</v>
          </cell>
          <cell r="G4229">
            <v>2006</v>
          </cell>
        </row>
        <row r="4230">
          <cell r="A4230">
            <v>5101063</v>
          </cell>
          <cell r="B4230" t="str">
            <v>INSTRUMENTACAO II-TERMODINAMICA E ONDAS</v>
          </cell>
          <cell r="C4230" t="str">
            <v>Obrigatória</v>
          </cell>
          <cell r="D4230" t="str">
            <v> UNID. ACAD. DE FÍSICA E MATEMÁTICA</v>
          </cell>
          <cell r="E4230">
            <v>4</v>
          </cell>
          <cell r="F4230">
            <v>60</v>
          </cell>
          <cell r="G4230">
            <v>2006</v>
          </cell>
        </row>
        <row r="4231">
          <cell r="A4231">
            <v>5101066</v>
          </cell>
          <cell r="B4231" t="str">
            <v>INFORMÁTICA APLICADA À SAUDE</v>
          </cell>
          <cell r="C4231" t="str">
            <v>Obrigatória</v>
          </cell>
          <cell r="D4231" t="str">
            <v> UNID. ACAD. DE FÍSICA E MATEMÁTICA</v>
          </cell>
          <cell r="E4231">
            <v>2</v>
          </cell>
          <cell r="F4231">
            <v>30</v>
          </cell>
          <cell r="G4231">
            <v>2011</v>
          </cell>
        </row>
        <row r="4232">
          <cell r="A4232">
            <v>5101069</v>
          </cell>
          <cell r="B4232" t="str">
            <v>CALCULO DIFERENCIAL E INTEGRAL IV</v>
          </cell>
          <cell r="C4232" t="str">
            <v>Obrigatória</v>
          </cell>
          <cell r="D4232" t="str">
            <v> UNID. ACAD. DE FÍSICA E MATEMÁTICA</v>
          </cell>
          <cell r="E4232">
            <v>4</v>
          </cell>
          <cell r="F4232">
            <v>60</v>
          </cell>
          <cell r="G4232">
            <v>2019</v>
          </cell>
        </row>
        <row r="4233">
          <cell r="A4233">
            <v>5101075</v>
          </cell>
          <cell r="B4233" t="str">
            <v>CALCULO DIFERENCIAL E INTEGRAL III</v>
          </cell>
          <cell r="C4233" t="str">
            <v>Obrigatória</v>
          </cell>
          <cell r="D4233" t="str">
            <v> UNID. ACAD. DE FÍSICA E MATEMÁTICA</v>
          </cell>
          <cell r="E4233">
            <v>4</v>
          </cell>
          <cell r="F4233">
            <v>60</v>
          </cell>
          <cell r="G4233">
            <v>2006</v>
          </cell>
        </row>
        <row r="4234">
          <cell r="A4234">
            <v>5101076</v>
          </cell>
          <cell r="B4234" t="str">
            <v>PROBABILIDADE E INFERÊNCIA ESTATÍSTICA</v>
          </cell>
          <cell r="C4234" t="str">
            <v>Obrigatória</v>
          </cell>
          <cell r="D4234" t="str">
            <v>UNID. ACAD. DE FÍSICA E MATEMÁTICA</v>
          </cell>
          <cell r="E4234">
            <v>4</v>
          </cell>
          <cell r="F4234">
            <v>60</v>
          </cell>
          <cell r="G4234">
            <v>2006</v>
          </cell>
        </row>
        <row r="4235">
          <cell r="A4235">
            <v>5101077</v>
          </cell>
          <cell r="B4235" t="str">
            <v>METODOLOGIA DO ENSINO DA MATEMÁTICA III</v>
          </cell>
          <cell r="C4235" t="str">
            <v>Obrigatória</v>
          </cell>
          <cell r="D4235" t="str">
            <v>UNID. ACAD. DE FÍSICA E MATEMÁTICA</v>
          </cell>
          <cell r="E4235">
            <v>4</v>
          </cell>
          <cell r="F4235">
            <v>60</v>
          </cell>
          <cell r="G4235">
            <v>2006</v>
          </cell>
        </row>
        <row r="4236">
          <cell r="A4236">
            <v>5101078</v>
          </cell>
          <cell r="B4236" t="str">
            <v>COMPUTADOR NO ENSINO DA MATEMÁTICA</v>
          </cell>
          <cell r="C4236" t="str">
            <v>Obrigatória</v>
          </cell>
          <cell r="D4236" t="str">
            <v>UNID. ACAD. DE FÍSICA E MATEMÁTICA</v>
          </cell>
          <cell r="E4236">
            <v>4</v>
          </cell>
          <cell r="F4236">
            <v>60</v>
          </cell>
          <cell r="G4236">
            <v>2006</v>
          </cell>
        </row>
        <row r="4237">
          <cell r="A4237">
            <v>5101079</v>
          </cell>
          <cell r="B4237" t="str">
            <v>FÍSICA EXPERIMENTAL III</v>
          </cell>
          <cell r="C4237" t="str">
            <v>Obrigatória</v>
          </cell>
          <cell r="D4237" t="str">
            <v> UNID. ACAD. DE FÍSICA E MATEMÁTICA</v>
          </cell>
          <cell r="E4237">
            <v>2</v>
          </cell>
          <cell r="F4237">
            <v>30</v>
          </cell>
          <cell r="G4237">
            <v>2006</v>
          </cell>
        </row>
        <row r="4238">
          <cell r="A4238">
            <v>5101080</v>
          </cell>
          <cell r="B4238" t="str">
            <v>PRÁTICA DE ENS. III - ELETROMAGNETISMO</v>
          </cell>
          <cell r="C4238" t="str">
            <v>Obrigatória</v>
          </cell>
          <cell r="D4238" t="str">
            <v> UNID. ACAD. DE FÍSICA E MATEMÁTICA</v>
          </cell>
          <cell r="E4238">
            <v>2</v>
          </cell>
          <cell r="F4238">
            <v>30</v>
          </cell>
          <cell r="G4238">
            <v>2006</v>
          </cell>
        </row>
        <row r="4239">
          <cell r="A4239">
            <v>5101081</v>
          </cell>
          <cell r="B4239" t="str">
            <v>INSTRUMENTACAO III - ELETROMAGNETISMO</v>
          </cell>
          <cell r="C4239" t="str">
            <v>Obrigatória</v>
          </cell>
          <cell r="D4239" t="str">
            <v> UNID. ACAD. DE FÍSICA E MATEMÁTICA</v>
          </cell>
          <cell r="E4239">
            <v>4</v>
          </cell>
          <cell r="F4239">
            <v>60</v>
          </cell>
          <cell r="G4239">
            <v>2006</v>
          </cell>
        </row>
        <row r="4240">
          <cell r="A4240">
            <v>5101082</v>
          </cell>
          <cell r="B4240" t="str">
            <v>CALCULO DIFERENCIAL E INTEGRAL I</v>
          </cell>
          <cell r="C4240" t="str">
            <v>Obrigatória</v>
          </cell>
          <cell r="D4240" t="str">
            <v> UNID. ACAD. DE FÍSICA E MATEMÁTICA</v>
          </cell>
          <cell r="E4240">
            <v>6</v>
          </cell>
          <cell r="F4240">
            <v>90</v>
          </cell>
          <cell r="G4240">
            <v>2006</v>
          </cell>
        </row>
        <row r="4241">
          <cell r="A4241">
            <v>5101083</v>
          </cell>
          <cell r="B4241" t="str">
            <v>TERMODINAMICA</v>
          </cell>
          <cell r="C4241" t="str">
            <v>Obrigatória</v>
          </cell>
          <cell r="D4241" t="str">
            <v> UNID. ACAD. DE FÍSICA E MATEMÁTICA</v>
          </cell>
          <cell r="E4241">
            <v>4</v>
          </cell>
          <cell r="F4241">
            <v>60</v>
          </cell>
          <cell r="G4241">
            <v>2006</v>
          </cell>
        </row>
        <row r="4242">
          <cell r="A4242">
            <v>5101090</v>
          </cell>
          <cell r="B4242" t="str">
            <v>FÍSICA I</v>
          </cell>
          <cell r="C4242" t="str">
            <v>Obrigatória</v>
          </cell>
          <cell r="D4242" t="str">
            <v> UNID. ACAD. DE FÍSICA E MATEMÁTICA</v>
          </cell>
          <cell r="E4242">
            <v>6</v>
          </cell>
          <cell r="F4242">
            <v>90</v>
          </cell>
          <cell r="G4242">
            <v>2006</v>
          </cell>
        </row>
        <row r="4243">
          <cell r="A4243">
            <v>5101091</v>
          </cell>
          <cell r="B4243" t="str">
            <v>GEOMETRIA EUCLIDIANA</v>
          </cell>
          <cell r="C4243" t="str">
            <v>Obrigatória</v>
          </cell>
          <cell r="D4243" t="str">
            <v>UNID. ACAD. DE FÍSICA E MATEMÁTICA</v>
          </cell>
          <cell r="E4243">
            <v>4</v>
          </cell>
          <cell r="F4243">
            <v>60</v>
          </cell>
          <cell r="G4243">
            <v>2006</v>
          </cell>
        </row>
        <row r="4244">
          <cell r="A4244">
            <v>5101093</v>
          </cell>
          <cell r="B4244" t="str">
            <v>BIOESTATÍSTICA</v>
          </cell>
          <cell r="C4244" t="str">
            <v>Obrigatória</v>
          </cell>
          <cell r="D4244" t="str">
            <v> UNID. ACAD. DE FÍSICA E MATEMÁTICA</v>
          </cell>
          <cell r="E4244">
            <v>3</v>
          </cell>
          <cell r="F4244">
            <v>45</v>
          </cell>
          <cell r="G4244">
            <v>2007</v>
          </cell>
        </row>
        <row r="4245">
          <cell r="A4245">
            <v>5101094</v>
          </cell>
          <cell r="B4245" t="str">
            <v>FÍSICA III</v>
          </cell>
          <cell r="C4245" t="str">
            <v>Obrigatória</v>
          </cell>
          <cell r="D4245" t="str">
            <v> UNID. ACAD. DE FÍSICA E MATEMÁTICA</v>
          </cell>
          <cell r="E4245">
            <v>4</v>
          </cell>
          <cell r="F4245">
            <v>60</v>
          </cell>
          <cell r="G4245">
            <v>2006</v>
          </cell>
        </row>
        <row r="4246">
          <cell r="A4246">
            <v>5101095</v>
          </cell>
          <cell r="B4246" t="str">
            <v>INTRODUÇÃO À PESQUISA EM FÍSICA</v>
          </cell>
          <cell r="C4246" t="str">
            <v>Obrigatória</v>
          </cell>
          <cell r="D4246" t="str">
            <v> UNID. ACAD. DE FÍSICA E MATEMÁTICA</v>
          </cell>
          <cell r="E4246">
            <v>2</v>
          </cell>
          <cell r="F4246">
            <v>30</v>
          </cell>
          <cell r="G4246">
            <v>2019</v>
          </cell>
        </row>
        <row r="4247">
          <cell r="A4247">
            <v>5101106</v>
          </cell>
          <cell r="B4247" t="str">
            <v>FÍSICA IV</v>
          </cell>
          <cell r="C4247" t="str">
            <v>Obrigatória</v>
          </cell>
          <cell r="D4247" t="str">
            <v> UNID. ACAD. DE FÍSICA E MATEMÁTICA</v>
          </cell>
          <cell r="E4247">
            <v>4</v>
          </cell>
          <cell r="F4247">
            <v>60</v>
          </cell>
          <cell r="G4247">
            <v>2006</v>
          </cell>
        </row>
        <row r="4248">
          <cell r="A4248">
            <v>5101107</v>
          </cell>
          <cell r="B4248" t="str">
            <v>FÍSICA EXPERIMENTAL IV</v>
          </cell>
          <cell r="C4248" t="str">
            <v>Obrigatória</v>
          </cell>
          <cell r="D4248" t="str">
            <v> UNID. ACAD. DE FÍSICA E MATEMÁTICA</v>
          </cell>
          <cell r="E4248">
            <v>2</v>
          </cell>
          <cell r="F4248">
            <v>30</v>
          </cell>
          <cell r="G4248">
            <v>2006</v>
          </cell>
        </row>
        <row r="4249">
          <cell r="A4249">
            <v>5101108</v>
          </cell>
          <cell r="B4249" t="str">
            <v>ÁLGEBRA LINEAR PARA FÍSICA</v>
          </cell>
          <cell r="C4249" t="str">
            <v>Obrigatória</v>
          </cell>
          <cell r="D4249" t="str">
            <v> UNID. ACAD. DE FÍSICA E MATEMÁTICA</v>
          </cell>
          <cell r="E4249">
            <v>4</v>
          </cell>
          <cell r="F4249">
            <v>60</v>
          </cell>
          <cell r="G4249">
            <v>2006</v>
          </cell>
        </row>
        <row r="4250">
          <cell r="A4250">
            <v>5101109</v>
          </cell>
          <cell r="B4250" t="str">
            <v>EQUACOES DIFERENCIAIS ORDINARIAS</v>
          </cell>
          <cell r="C4250" t="str">
            <v>Obrigatória</v>
          </cell>
          <cell r="D4250" t="str">
            <v> UNID. ACAD. DE FÍSICA E MATEMÁTICA</v>
          </cell>
          <cell r="E4250">
            <v>4</v>
          </cell>
          <cell r="F4250">
            <v>60</v>
          </cell>
          <cell r="G4250">
            <v>2006</v>
          </cell>
        </row>
        <row r="4251">
          <cell r="A4251">
            <v>5101110</v>
          </cell>
          <cell r="B4251" t="str">
            <v>FÍSICA MODERNA I</v>
          </cell>
          <cell r="C4251" t="str">
            <v>Obrigatória</v>
          </cell>
          <cell r="D4251" t="str">
            <v> UNID. ACAD. DE FÍSICA E MATEMÁTICA</v>
          </cell>
          <cell r="E4251">
            <v>4</v>
          </cell>
          <cell r="F4251">
            <v>60</v>
          </cell>
          <cell r="G4251">
            <v>2006</v>
          </cell>
        </row>
        <row r="4252">
          <cell r="A4252">
            <v>5101111</v>
          </cell>
          <cell r="B4252" t="str">
            <v>PRÁTICA DE ENSINO IV - ÓTICA</v>
          </cell>
          <cell r="C4252" t="str">
            <v>Obrigatória</v>
          </cell>
          <cell r="D4252" t="str">
            <v> UNID. ACAD. DE FÍSICA E MATEMÁTICA</v>
          </cell>
          <cell r="E4252">
            <v>3</v>
          </cell>
          <cell r="F4252">
            <v>45</v>
          </cell>
          <cell r="G4252">
            <v>2006</v>
          </cell>
        </row>
        <row r="4253">
          <cell r="A4253">
            <v>5101112</v>
          </cell>
          <cell r="B4253" t="str">
            <v>INSTRUMENTAÇÃO IV - ÓTICA</v>
          </cell>
          <cell r="C4253" t="str">
            <v>Obrigatória</v>
          </cell>
          <cell r="D4253" t="str">
            <v> UNID. ACAD. DE FÍSICA E MATEMÁTICA</v>
          </cell>
          <cell r="E4253">
            <v>4</v>
          </cell>
          <cell r="F4253">
            <v>60</v>
          </cell>
          <cell r="G4253">
            <v>2006</v>
          </cell>
        </row>
        <row r="4254">
          <cell r="A4254">
            <v>5101113</v>
          </cell>
          <cell r="B4254" t="str">
            <v>ALGORITMOS E LINGUAGENS DE PROGRAMAÇÃO</v>
          </cell>
          <cell r="C4254" t="str">
            <v>Obrigatória</v>
          </cell>
          <cell r="D4254" t="str">
            <v> UNID. ACAD. DE FÍSICA E MATEMÁTICA</v>
          </cell>
          <cell r="E4254">
            <v>4</v>
          </cell>
          <cell r="F4254">
            <v>60</v>
          </cell>
          <cell r="G4254">
            <v>2019</v>
          </cell>
        </row>
        <row r="4255">
          <cell r="A4255">
            <v>5101114</v>
          </cell>
          <cell r="B4255" t="str">
            <v>ENS DA MATEM.ATRAVES DA RES.DE PROBLEMAS</v>
          </cell>
          <cell r="C4255" t="str">
            <v>Obrigatória</v>
          </cell>
          <cell r="D4255" t="str">
            <v>UNID. ACAD. DE FÍSICA E MATEMÁTICA</v>
          </cell>
          <cell r="E4255">
            <v>4</v>
          </cell>
          <cell r="F4255">
            <v>60</v>
          </cell>
          <cell r="G4255">
            <v>2006</v>
          </cell>
        </row>
        <row r="4256">
          <cell r="A4256">
            <v>5101116</v>
          </cell>
          <cell r="B4256" t="str">
            <v>PORTUGUES</v>
          </cell>
          <cell r="C4256" t="str">
            <v>Optativa</v>
          </cell>
          <cell r="D4256" t="str">
            <v> UNID. ACAD. DE FÍSICA E MATEMÁTICA</v>
          </cell>
          <cell r="E4256">
            <v>2</v>
          </cell>
          <cell r="F4256">
            <v>30</v>
          </cell>
          <cell r="G4256">
            <v>2015</v>
          </cell>
        </row>
        <row r="4257">
          <cell r="A4257">
            <v>5101126</v>
          </cell>
          <cell r="B4257" t="str">
            <v>ANÁLISE NA RETA</v>
          </cell>
          <cell r="C4257" t="str">
            <v>Obrigatória</v>
          </cell>
          <cell r="D4257" t="str">
            <v>UNID. ACAD. DE FÍSICA E MATEMÁTICA</v>
          </cell>
          <cell r="E4257">
            <v>4</v>
          </cell>
          <cell r="F4257">
            <v>60</v>
          </cell>
          <cell r="G4257">
            <v>2006</v>
          </cell>
        </row>
        <row r="4258">
          <cell r="A4258">
            <v>5101127</v>
          </cell>
          <cell r="B4258" t="str">
            <v>ESTRUTURAS ALGÉBRICAS</v>
          </cell>
          <cell r="C4258" t="str">
            <v>Obrigatória</v>
          </cell>
          <cell r="D4258" t="str">
            <v>UNID. ACAD. DE FÍSICA E MATEMÁTICA</v>
          </cell>
          <cell r="E4258">
            <v>4</v>
          </cell>
          <cell r="F4258">
            <v>60</v>
          </cell>
          <cell r="G4258">
            <v>2006</v>
          </cell>
        </row>
        <row r="4259">
          <cell r="A4259">
            <v>5101128</v>
          </cell>
          <cell r="B4259" t="str">
            <v>INTRODUÇÃO AOS MÉTODOS NUMÉRICOS</v>
          </cell>
          <cell r="C4259" t="str">
            <v>Obrigatória</v>
          </cell>
          <cell r="D4259" t="str">
            <v>UNID. ACAD. DE FÍSICA E MATEMÁTICA</v>
          </cell>
          <cell r="E4259">
            <v>4</v>
          </cell>
          <cell r="F4259">
            <v>60</v>
          </cell>
          <cell r="G4259">
            <v>2006</v>
          </cell>
        </row>
        <row r="4260">
          <cell r="A4260">
            <v>5101129</v>
          </cell>
          <cell r="B4260" t="str">
            <v>LABORATÓRIO DE ENSINO DE MATEMÁTICA</v>
          </cell>
          <cell r="C4260" t="str">
            <v>Obrigatória</v>
          </cell>
          <cell r="D4260" t="str">
            <v>UNID. ACAD. DE FÍSICA E MATEMÁTICA</v>
          </cell>
          <cell r="E4260">
            <v>4</v>
          </cell>
          <cell r="F4260">
            <v>60</v>
          </cell>
          <cell r="G4260">
            <v>2006</v>
          </cell>
        </row>
        <row r="4261">
          <cell r="A4261">
            <v>5101130</v>
          </cell>
          <cell r="B4261" t="str">
            <v>ESTAGIO SUPERVISIONADO I</v>
          </cell>
          <cell r="C4261" t="str">
            <v>Obrigatória</v>
          </cell>
          <cell r="D4261" t="str">
            <v>UNID. ACAD. DE FÍSICA E MATEMÁTICA</v>
          </cell>
          <cell r="E4261">
            <v>9</v>
          </cell>
          <cell r="F4261">
            <v>135</v>
          </cell>
          <cell r="G4261">
            <v>2006</v>
          </cell>
        </row>
        <row r="4262">
          <cell r="A4262">
            <v>5101138</v>
          </cell>
          <cell r="B4262" t="str">
            <v>MECÂNICA CLÁSSICA</v>
          </cell>
          <cell r="C4262" t="str">
            <v>Obrigatória</v>
          </cell>
          <cell r="D4262" t="str">
            <v> UNID. ACAD. DE FÍSICA E MATEMÁTICA</v>
          </cell>
          <cell r="E4262">
            <v>4</v>
          </cell>
          <cell r="F4262">
            <v>60</v>
          </cell>
          <cell r="G4262">
            <v>2006</v>
          </cell>
        </row>
        <row r="4263">
          <cell r="A4263">
            <v>5101139</v>
          </cell>
          <cell r="B4263" t="str">
            <v>FÍSICA MATEMÁTICA</v>
          </cell>
          <cell r="C4263" t="str">
            <v>Obrigatória</v>
          </cell>
          <cell r="D4263" t="str">
            <v> UNID. ACAD. DE FÍSICA E MATEMÁTICA</v>
          </cell>
          <cell r="E4263">
            <v>4</v>
          </cell>
          <cell r="F4263">
            <v>60</v>
          </cell>
          <cell r="G4263">
            <v>2006</v>
          </cell>
        </row>
        <row r="4264">
          <cell r="A4264">
            <v>5101140</v>
          </cell>
          <cell r="B4264" t="str">
            <v>ELETROMAGNETISMO</v>
          </cell>
          <cell r="C4264" t="str">
            <v>Obrigatória</v>
          </cell>
          <cell r="D4264" t="str">
            <v> UNID. ACAD. DE FÍSICA E MATEMÁTICA</v>
          </cell>
          <cell r="E4264">
            <v>4</v>
          </cell>
          <cell r="F4264">
            <v>60</v>
          </cell>
          <cell r="G4264">
            <v>2006</v>
          </cell>
        </row>
        <row r="4265">
          <cell r="A4265">
            <v>5101141</v>
          </cell>
          <cell r="B4265" t="str">
            <v>FÍSICA MODERNA II</v>
          </cell>
          <cell r="C4265" t="str">
            <v>Obrigatória</v>
          </cell>
          <cell r="D4265" t="str">
            <v> UNID. ACAD. DE FÍSICA E MATEMÁTICA</v>
          </cell>
          <cell r="E4265">
            <v>4</v>
          </cell>
          <cell r="F4265">
            <v>60</v>
          </cell>
          <cell r="G4265">
            <v>2006</v>
          </cell>
        </row>
        <row r="4266">
          <cell r="A4266">
            <v>5101142</v>
          </cell>
          <cell r="B4266" t="str">
            <v>ESTAGIO CURRICULAR SUPERVISIONADO I</v>
          </cell>
          <cell r="C4266" t="str">
            <v>Complementar</v>
          </cell>
          <cell r="D4266" t="str">
            <v> UNID. ACAD. DE FÍSICA E MATEMÁTICA</v>
          </cell>
          <cell r="E4266">
            <v>9</v>
          </cell>
          <cell r="F4266">
            <v>135</v>
          </cell>
          <cell r="G4266">
            <v>2006</v>
          </cell>
        </row>
        <row r="4267">
          <cell r="A4267">
            <v>5101148</v>
          </cell>
          <cell r="B4267" t="str">
            <v>LINGUA BRASILEIRA DE SINAIS</v>
          </cell>
          <cell r="C4267" t="str">
            <v>Obrigatória</v>
          </cell>
          <cell r="D4267" t="str">
            <v> UNID. ACAD. DE FÍSICA E MATEMÁTICA</v>
          </cell>
          <cell r="E4267">
            <v>4</v>
          </cell>
          <cell r="F4267">
            <v>60</v>
          </cell>
          <cell r="G4267">
            <v>2019</v>
          </cell>
        </row>
        <row r="4268">
          <cell r="A4268">
            <v>5101150</v>
          </cell>
          <cell r="B4268" t="str">
            <v>INTRODUÇÃO ÀS VARIÁVEIS COMPLEXAS</v>
          </cell>
          <cell r="C4268" t="str">
            <v>Obrigatória</v>
          </cell>
          <cell r="D4268" t="str">
            <v>UNID. ACAD. DE FÍSICA E MATEMÁTICA</v>
          </cell>
          <cell r="E4268">
            <v>4</v>
          </cell>
          <cell r="F4268">
            <v>60</v>
          </cell>
          <cell r="G4268">
            <v>2006</v>
          </cell>
        </row>
        <row r="4269">
          <cell r="A4269">
            <v>5101151</v>
          </cell>
          <cell r="B4269" t="str">
            <v>INTRODUÇÃO À HISTÓRIA DA MATEMÁTICA</v>
          </cell>
          <cell r="C4269" t="str">
            <v>Obrigatória</v>
          </cell>
          <cell r="D4269" t="str">
            <v>UNID. ACAD. DE FÍSICA E MATEMÁTICA</v>
          </cell>
          <cell r="E4269">
            <v>4</v>
          </cell>
          <cell r="F4269">
            <v>60</v>
          </cell>
          <cell r="G4269">
            <v>2006</v>
          </cell>
        </row>
        <row r="4270">
          <cell r="A4270">
            <v>5101152</v>
          </cell>
          <cell r="B4270" t="str">
            <v>ESTAGIO SUPERVISIONADO II</v>
          </cell>
          <cell r="C4270" t="str">
            <v>Obrigatória</v>
          </cell>
          <cell r="D4270" t="str">
            <v>UNID. ACAD. DE FÍSICA E MATEMÁTICA</v>
          </cell>
          <cell r="E4270">
            <v>9</v>
          </cell>
          <cell r="F4270">
            <v>135</v>
          </cell>
          <cell r="G4270">
            <v>2006</v>
          </cell>
        </row>
        <row r="4271">
          <cell r="A4271">
            <v>5101156</v>
          </cell>
          <cell r="B4271" t="str">
            <v>BIOESTATÍSTICA</v>
          </cell>
          <cell r="C4271" t="str">
            <v>Obrigatória</v>
          </cell>
          <cell r="D4271" t="str">
            <v> UNID. ACAD. DE FÍSICA E MATEMÁTICA</v>
          </cell>
          <cell r="E4271">
            <v>2</v>
          </cell>
          <cell r="F4271">
            <v>30</v>
          </cell>
          <cell r="G4271">
            <v>2011</v>
          </cell>
        </row>
        <row r="4272">
          <cell r="A4272">
            <v>5101157</v>
          </cell>
          <cell r="B4272" t="str">
            <v>MECÂNICA QUÂNTICA</v>
          </cell>
          <cell r="C4272" t="str">
            <v>Obrigatória</v>
          </cell>
          <cell r="D4272" t="str">
            <v> UNID. ACAD. DE FÍSICA E MATEMÁTICA</v>
          </cell>
          <cell r="E4272">
            <v>4</v>
          </cell>
          <cell r="F4272">
            <v>60</v>
          </cell>
          <cell r="G4272">
            <v>2006</v>
          </cell>
        </row>
        <row r="4273">
          <cell r="A4273">
            <v>5101158</v>
          </cell>
          <cell r="B4273" t="str">
            <v>LABORATÓRIO DE FÍSICA MODERNA</v>
          </cell>
          <cell r="C4273" t="str">
            <v>Obrigatória</v>
          </cell>
          <cell r="D4273" t="str">
            <v> UNID. ACAD. DE FÍSICA E MATEMÁTICA</v>
          </cell>
          <cell r="E4273">
            <v>2</v>
          </cell>
          <cell r="F4273">
            <v>30</v>
          </cell>
          <cell r="G4273">
            <v>2006</v>
          </cell>
        </row>
        <row r="4274">
          <cell r="A4274">
            <v>5101159</v>
          </cell>
          <cell r="B4274" t="str">
            <v>HISTÓRIA E FILOSOFIA DA FÍSICA</v>
          </cell>
          <cell r="C4274" t="str">
            <v>Complementar</v>
          </cell>
          <cell r="D4274" t="str">
            <v> UNID. ACAD. DE FÍSICA E MATEMÁTICA</v>
          </cell>
          <cell r="E4274">
            <v>2</v>
          </cell>
          <cell r="F4274">
            <v>30</v>
          </cell>
          <cell r="G4274">
            <v>2006</v>
          </cell>
        </row>
        <row r="4275">
          <cell r="A4275">
            <v>5101161</v>
          </cell>
          <cell r="B4275" t="str">
            <v>ESTAGIO CURRICULAR SUPERVISIONADO II</v>
          </cell>
          <cell r="C4275" t="str">
            <v>Complementar</v>
          </cell>
          <cell r="D4275" t="str">
            <v> UNID. ACAD. DE FÍSICA E MATEMÁTICA</v>
          </cell>
          <cell r="E4275">
            <v>9</v>
          </cell>
          <cell r="F4275">
            <v>135</v>
          </cell>
          <cell r="G4275">
            <v>2006</v>
          </cell>
        </row>
        <row r="4276">
          <cell r="A4276">
            <v>5101162</v>
          </cell>
          <cell r="B4276" t="str">
            <v>INTRODUÇÃO À GEOMETRIA DIFERENCIAL</v>
          </cell>
          <cell r="C4276" t="str">
            <v>Optativa</v>
          </cell>
          <cell r="D4276" t="str">
            <v> UNID. ACAD. DE FÍSICA E MATEMÁTICA</v>
          </cell>
          <cell r="E4276">
            <v>4</v>
          </cell>
          <cell r="F4276">
            <v>60</v>
          </cell>
          <cell r="G4276">
            <v>2006</v>
          </cell>
        </row>
        <row r="4277">
          <cell r="A4277">
            <v>5101167</v>
          </cell>
          <cell r="B4277" t="str">
            <v>TRABALHO DE CONCLUSAO DE CURSO</v>
          </cell>
          <cell r="C4277" t="str">
            <v>Obrigatória</v>
          </cell>
          <cell r="D4277" t="str">
            <v>UNID. ACAD. DE FÍSICA E MATEMÁTICA</v>
          </cell>
          <cell r="E4277">
            <v>4</v>
          </cell>
          <cell r="F4277">
            <v>60</v>
          </cell>
          <cell r="G4277">
            <v>2006</v>
          </cell>
        </row>
        <row r="4278">
          <cell r="A4278">
            <v>5101168</v>
          </cell>
          <cell r="B4278" t="str">
            <v>ESTAGIO SUPERVISIONADO III</v>
          </cell>
          <cell r="C4278" t="str">
            <v>Obrigatória</v>
          </cell>
          <cell r="D4278" t="str">
            <v>UNID. ACAD. DE FÍSICA E MATEMÁTICA</v>
          </cell>
          <cell r="E4278">
            <v>9</v>
          </cell>
          <cell r="F4278">
            <v>135</v>
          </cell>
          <cell r="G4278">
            <v>2006</v>
          </cell>
        </row>
        <row r="4279">
          <cell r="A4279">
            <v>5101172</v>
          </cell>
          <cell r="B4279" t="str">
            <v>ESTAGIO CURRICULAR SUPERVISIONADO III</v>
          </cell>
          <cell r="C4279" t="str">
            <v>Complementar</v>
          </cell>
          <cell r="D4279" t="str">
            <v> UNID. ACAD. DE FÍSICA E MATEMÁTICA</v>
          </cell>
          <cell r="E4279">
            <v>9</v>
          </cell>
          <cell r="F4279">
            <v>135</v>
          </cell>
          <cell r="G4279">
            <v>2006</v>
          </cell>
        </row>
        <row r="4280">
          <cell r="A4280">
            <v>5101173</v>
          </cell>
          <cell r="B4280" t="str">
            <v>TRABALHO DE CONCLUSAO DE CURSO</v>
          </cell>
          <cell r="C4280" t="str">
            <v>Complementar</v>
          </cell>
          <cell r="D4280" t="str">
            <v> UNID. ACAD. DE FÍSICA E MATEMÁTICA</v>
          </cell>
          <cell r="E4280">
            <v>4</v>
          </cell>
          <cell r="F4280">
            <v>60</v>
          </cell>
          <cell r="G4280">
            <v>2006</v>
          </cell>
        </row>
        <row r="4281">
          <cell r="A4281">
            <v>5101175</v>
          </cell>
          <cell r="B4281" t="str">
            <v>ÁLGEBRA LINEAR II</v>
          </cell>
          <cell r="C4281" t="str">
            <v>Optativa</v>
          </cell>
          <cell r="D4281" t="str">
            <v> UNID. ACAD. DE FÍSICA E MATEMÁTICA</v>
          </cell>
          <cell r="E4281">
            <v>4</v>
          </cell>
          <cell r="F4281">
            <v>60</v>
          </cell>
          <cell r="G4281">
            <v>2006</v>
          </cell>
        </row>
        <row r="4282">
          <cell r="A4282">
            <v>5101176</v>
          </cell>
          <cell r="B4282" t="str">
            <v>ANÁLISE NO RN</v>
          </cell>
          <cell r="C4282" t="str">
            <v>Optativa</v>
          </cell>
          <cell r="D4282" t="str">
            <v>UNID. ACAD. DE FÍSICA E MATEMÁTICA</v>
          </cell>
          <cell r="E4282">
            <v>4</v>
          </cell>
          <cell r="F4282">
            <v>60</v>
          </cell>
          <cell r="G4282">
            <v>2006</v>
          </cell>
        </row>
        <row r="4283">
          <cell r="A4283">
            <v>5101181</v>
          </cell>
          <cell r="B4283" t="str">
            <v>FÍSICA INDUSTRIAL</v>
          </cell>
          <cell r="C4283" t="str">
            <v>Obrigatória</v>
          </cell>
          <cell r="D4283" t="str">
            <v> UNID. ACAD. DE FÍSICA E MATEMÁTICA</v>
          </cell>
          <cell r="E4283">
            <v>2</v>
          </cell>
          <cell r="F4283">
            <v>30</v>
          </cell>
          <cell r="G4283">
            <v>2007</v>
          </cell>
        </row>
        <row r="4284">
          <cell r="A4284">
            <v>5101183</v>
          </cell>
          <cell r="B4284" t="str">
            <v>FÍSICA DO ESTADO SÓLIDO</v>
          </cell>
          <cell r="C4284" t="str">
            <v>Optativa</v>
          </cell>
          <cell r="D4284" t="str">
            <v> UNID. ACAD. DE FÍSICA E MATEMÁTICA</v>
          </cell>
          <cell r="E4284">
            <v>4</v>
          </cell>
          <cell r="F4284">
            <v>60</v>
          </cell>
          <cell r="G4284">
            <v>2006</v>
          </cell>
        </row>
        <row r="4285">
          <cell r="A4285">
            <v>5101184</v>
          </cell>
          <cell r="B4285" t="str">
            <v>INTRODUÇÃO ÀS PARTICULAS ELEMENTARES</v>
          </cell>
          <cell r="C4285" t="str">
            <v>Optativa</v>
          </cell>
          <cell r="D4285" t="str">
            <v> UNID. ACAD. DE FÍSICA E MATEMÁTICA</v>
          </cell>
          <cell r="E4285">
            <v>4</v>
          </cell>
          <cell r="F4285">
            <v>60</v>
          </cell>
          <cell r="G4285">
            <v>2006</v>
          </cell>
        </row>
        <row r="4286">
          <cell r="A4286">
            <v>5101185</v>
          </cell>
          <cell r="B4286" t="str">
            <v>MECÂNICA ESTATÍSTICA</v>
          </cell>
          <cell r="C4286" t="str">
            <v>Optativa</v>
          </cell>
          <cell r="D4286" t="str">
            <v> UNID. ACAD. DE FÍSICA E MATEMÁTICA</v>
          </cell>
          <cell r="E4286">
            <v>4</v>
          </cell>
          <cell r="F4286">
            <v>60</v>
          </cell>
          <cell r="G4286">
            <v>2006</v>
          </cell>
        </row>
        <row r="4287">
          <cell r="A4287">
            <v>5101187</v>
          </cell>
          <cell r="B4287" t="str">
            <v>TEF(ACUSTICA)</v>
          </cell>
          <cell r="C4287" t="str">
            <v>Optativa</v>
          </cell>
          <cell r="D4287" t="str">
            <v> UNID. ACAD. DE FÍSICA E MATEMÁTICA</v>
          </cell>
          <cell r="E4287">
            <v>4</v>
          </cell>
          <cell r="F4287">
            <v>60</v>
          </cell>
          <cell r="G4287">
            <v>2006</v>
          </cell>
        </row>
        <row r="4288">
          <cell r="A4288">
            <v>5101195</v>
          </cell>
          <cell r="B4288" t="str">
            <v>TEF (FÍSICA E GEOFÍSICA)</v>
          </cell>
          <cell r="C4288" t="str">
            <v>Optativa</v>
          </cell>
          <cell r="D4288" t="str">
            <v> UNID. ACAD. DE FÍSICA E MATEMÁTICA</v>
          </cell>
          <cell r="E4288">
            <v>4</v>
          </cell>
          <cell r="F4288">
            <v>60</v>
          </cell>
          <cell r="G4288">
            <v>2006</v>
          </cell>
        </row>
        <row r="4289">
          <cell r="A4289">
            <v>5101196</v>
          </cell>
          <cell r="B4289" t="str">
            <v>FÍSICA COMPUTACIONAL</v>
          </cell>
          <cell r="C4289" t="str">
            <v>Optativa</v>
          </cell>
          <cell r="D4289" t="str">
            <v> UNID. ACAD. DE FÍSICA E MATEMÁTICA</v>
          </cell>
          <cell r="E4289">
            <v>4</v>
          </cell>
          <cell r="F4289">
            <v>60</v>
          </cell>
          <cell r="G4289">
            <v>2006</v>
          </cell>
        </row>
        <row r="4290">
          <cell r="A4290">
            <v>5101197</v>
          </cell>
          <cell r="B4290" t="str">
            <v>MODELAGEM MATEMÁTICA</v>
          </cell>
          <cell r="C4290" t="str">
            <v>Optativa</v>
          </cell>
          <cell r="D4290" t="str">
            <v> UNID. ACAD. DE FÍSICA E MATEMÁTICA</v>
          </cell>
          <cell r="E4290">
            <v>4</v>
          </cell>
          <cell r="F4290">
            <v>60</v>
          </cell>
          <cell r="G4290">
            <v>2006</v>
          </cell>
        </row>
        <row r="4291">
          <cell r="A4291">
            <v>5101198</v>
          </cell>
          <cell r="B4291" t="str">
            <v>ESPACOS METRICOS</v>
          </cell>
          <cell r="C4291" t="str">
            <v>Optativa</v>
          </cell>
          <cell r="D4291" t="str">
            <v>UNID. ACAD. DE FÍSICA E MATEMÁTICA</v>
          </cell>
          <cell r="E4291">
            <v>4</v>
          </cell>
          <cell r="F4291">
            <v>60</v>
          </cell>
          <cell r="G4291">
            <v>2006</v>
          </cell>
        </row>
        <row r="4292">
          <cell r="A4292">
            <v>5101199</v>
          </cell>
          <cell r="B4292" t="str">
            <v>TEF (MECÂNICA)</v>
          </cell>
          <cell r="C4292" t="str">
            <v>Optativa</v>
          </cell>
          <cell r="D4292" t="str">
            <v> UNID. ACAD. DE FÍSICA E MATEMÁTICA</v>
          </cell>
          <cell r="E4292">
            <v>4</v>
          </cell>
          <cell r="F4292">
            <v>60</v>
          </cell>
          <cell r="G4292">
            <v>2006</v>
          </cell>
        </row>
        <row r="4293">
          <cell r="A4293">
            <v>5101201</v>
          </cell>
          <cell r="B4293" t="str">
            <v>TEF(CÁLC NUM E COMP ALG APL À FÍSICA)</v>
          </cell>
          <cell r="C4293" t="str">
            <v>Optativa</v>
          </cell>
          <cell r="D4293" t="str">
            <v> UNID. ACAD. DE FÍSICA E MATEMÁTICA</v>
          </cell>
          <cell r="E4293">
            <v>4</v>
          </cell>
          <cell r="F4293">
            <v>60</v>
          </cell>
          <cell r="G4293">
            <v>2006</v>
          </cell>
        </row>
        <row r="4294">
          <cell r="A4294">
            <v>5101202</v>
          </cell>
          <cell r="B4294" t="str">
            <v>TECNOLOGIA DA AMOSTRAGEM</v>
          </cell>
          <cell r="C4294" t="str">
            <v>Optativa</v>
          </cell>
          <cell r="D4294" t="str">
            <v>UNID. ACAD. DE FÍSICA E MATEMÁTICA</v>
          </cell>
          <cell r="E4294">
            <v>4</v>
          </cell>
          <cell r="F4294">
            <v>60</v>
          </cell>
          <cell r="G4294">
            <v>2006</v>
          </cell>
        </row>
        <row r="4295">
          <cell r="A4295">
            <v>5101203</v>
          </cell>
          <cell r="B4295" t="str">
            <v>TEF(ELETROMAGNETISMO II)</v>
          </cell>
          <cell r="C4295" t="str">
            <v>Optativa</v>
          </cell>
          <cell r="D4295" t="str">
            <v> UNID. ACAD. DE FÍSICA E MATEMÁTICA</v>
          </cell>
          <cell r="E4295">
            <v>4</v>
          </cell>
          <cell r="F4295">
            <v>60</v>
          </cell>
          <cell r="G4295">
            <v>2006</v>
          </cell>
        </row>
        <row r="4296">
          <cell r="A4296">
            <v>5101204</v>
          </cell>
          <cell r="B4296" t="str">
            <v>TEF(ELETRODINAMICA)</v>
          </cell>
          <cell r="C4296" t="str">
            <v>Optativa</v>
          </cell>
          <cell r="D4296" t="str">
            <v> UNID. ACAD. DE FÍSICA E MATEMÁTICA</v>
          </cell>
          <cell r="E4296">
            <v>4</v>
          </cell>
          <cell r="F4296">
            <v>60</v>
          </cell>
          <cell r="G4296">
            <v>2006</v>
          </cell>
        </row>
        <row r="4297">
          <cell r="A4297">
            <v>5101208</v>
          </cell>
          <cell r="B4297" t="str">
            <v>TÓPICOS DE HISTÓRIA DA MATEMÁTICA</v>
          </cell>
          <cell r="C4297" t="str">
            <v>Optativa</v>
          </cell>
          <cell r="D4297" t="str">
            <v>UNID. ACAD. DE FÍSICA E MATEMÁTICA</v>
          </cell>
          <cell r="E4297">
            <v>4</v>
          </cell>
          <cell r="F4297">
            <v>60</v>
          </cell>
          <cell r="G4297">
            <v>2006</v>
          </cell>
        </row>
        <row r="4298">
          <cell r="A4298">
            <v>5101209</v>
          </cell>
          <cell r="B4298" t="str">
            <v>MATEMATICA FINANCEIRA</v>
          </cell>
          <cell r="C4298" t="str">
            <v>Optativa</v>
          </cell>
          <cell r="D4298" t="str">
            <v>UNID. ACAD. DE FÍSICA E MATEMÁTICA</v>
          </cell>
          <cell r="E4298">
            <v>4</v>
          </cell>
          <cell r="F4298">
            <v>60</v>
          </cell>
          <cell r="G4298">
            <v>2006</v>
          </cell>
        </row>
        <row r="4299">
          <cell r="A4299">
            <v>5101214</v>
          </cell>
          <cell r="B4299" t="str">
            <v>TEF(CONDUCAO DE CALOR)</v>
          </cell>
          <cell r="C4299" t="str">
            <v>Optativa</v>
          </cell>
          <cell r="D4299" t="str">
            <v> UNID. ACAD. DE FÍSICA E MATEMÁTICA</v>
          </cell>
          <cell r="E4299">
            <v>4</v>
          </cell>
          <cell r="F4299">
            <v>60</v>
          </cell>
          <cell r="G4299">
            <v>2006</v>
          </cell>
        </row>
        <row r="4300">
          <cell r="A4300">
            <v>5101216</v>
          </cell>
          <cell r="B4300" t="str">
            <v>BIOESTATÍSTICA</v>
          </cell>
          <cell r="C4300" t="str">
            <v>Obrigatória</v>
          </cell>
          <cell r="D4300" t="str">
            <v> UNID. ACAD. DE FÍSICA E MATEMÁTICA</v>
          </cell>
          <cell r="E4300">
            <v>2</v>
          </cell>
          <cell r="F4300">
            <v>30</v>
          </cell>
          <cell r="G4300">
            <v>2015</v>
          </cell>
        </row>
        <row r="4301">
          <cell r="A4301">
            <v>5101218</v>
          </cell>
          <cell r="B4301" t="str">
            <v>INGLES INSTRUMENTAL</v>
          </cell>
          <cell r="C4301" t="str">
            <v>Optativa</v>
          </cell>
          <cell r="D4301" t="str">
            <v> UNID. ACAD. DE FÍSICA E MATEMÁTICA</v>
          </cell>
          <cell r="E4301">
            <v>2</v>
          </cell>
          <cell r="F4301">
            <v>30</v>
          </cell>
          <cell r="G4301">
            <v>2015</v>
          </cell>
        </row>
        <row r="4302">
          <cell r="A4302">
            <v>5101219</v>
          </cell>
          <cell r="B4302" t="str">
            <v>INTRODUCAO A FISICA NUCLEAR</v>
          </cell>
          <cell r="C4302" t="str">
            <v>Optativa</v>
          </cell>
          <cell r="D4302" t="str">
            <v> UNID. ACAD. DE FÍSICA E MATEMÁTICA</v>
          </cell>
          <cell r="E4302">
            <v>4</v>
          </cell>
          <cell r="F4302">
            <v>60</v>
          </cell>
          <cell r="G4302">
            <v>2006</v>
          </cell>
        </row>
        <row r="4303">
          <cell r="A4303">
            <v>5101220</v>
          </cell>
          <cell r="B4303" t="str">
            <v>TEF(MECANICA QUANTICA II)</v>
          </cell>
          <cell r="C4303" t="str">
            <v>Optativa</v>
          </cell>
          <cell r="D4303" t="str">
            <v> UNID. ACAD. DE FÍSICA E MATEMÁTICA</v>
          </cell>
          <cell r="E4303">
            <v>4</v>
          </cell>
          <cell r="F4303">
            <v>60</v>
          </cell>
          <cell r="G4303">
            <v>2006</v>
          </cell>
        </row>
        <row r="4304">
          <cell r="A4304">
            <v>5101221</v>
          </cell>
          <cell r="B4304" t="str">
            <v>TEF(NANOCIENCIA E NANOTECNOLOGIA)</v>
          </cell>
          <cell r="C4304" t="str">
            <v>Optativa</v>
          </cell>
          <cell r="D4304" t="str">
            <v> UNID. ACAD. DE FÍSICA E MATEMÁTICA</v>
          </cell>
          <cell r="E4304">
            <v>4</v>
          </cell>
          <cell r="F4304">
            <v>60</v>
          </cell>
          <cell r="G4304">
            <v>2006</v>
          </cell>
        </row>
        <row r="4305">
          <cell r="A4305">
            <v>5101222</v>
          </cell>
          <cell r="B4305" t="str">
            <v>LIBRAS</v>
          </cell>
          <cell r="C4305" t="str">
            <v>Optativa</v>
          </cell>
          <cell r="D4305" t="str">
            <v> UNID. ACAD. DE FÍSICA E MATEMÁTICA</v>
          </cell>
          <cell r="E4305">
            <v>2</v>
          </cell>
          <cell r="F4305">
            <v>30</v>
          </cell>
          <cell r="G4305">
            <v>2015</v>
          </cell>
        </row>
        <row r="4306">
          <cell r="A4306">
            <v>5101223</v>
          </cell>
          <cell r="B4306" t="str">
            <v>CONTROLE ESTATISTICO DE QUALIDADE</v>
          </cell>
          <cell r="C4306" t="str">
            <v>Optativa</v>
          </cell>
          <cell r="D4306" t="str">
            <v>UNID. ACAD. DE FÍSICA E MATEMÁTICA</v>
          </cell>
          <cell r="E4306">
            <v>4</v>
          </cell>
          <cell r="F4306">
            <v>60</v>
          </cell>
          <cell r="G4306">
            <v>2006</v>
          </cell>
        </row>
        <row r="4307">
          <cell r="A4307">
            <v>5101224</v>
          </cell>
          <cell r="B4307" t="str">
            <v>ALGEBRA LINEAR</v>
          </cell>
          <cell r="C4307" t="str">
            <v>Obrigatória</v>
          </cell>
          <cell r="D4307" t="str">
            <v> UNID. ACAD. DE FÍSICA E MATEMÁTICA</v>
          </cell>
          <cell r="E4307">
            <v>4</v>
          </cell>
          <cell r="F4307">
            <v>60</v>
          </cell>
          <cell r="G4307">
            <v>2019</v>
          </cell>
        </row>
        <row r="4308">
          <cell r="A4308">
            <v>5101225</v>
          </cell>
          <cell r="B4308" t="str">
            <v>ANALISE NA RETA I</v>
          </cell>
          <cell r="C4308" t="str">
            <v>Obrigatória</v>
          </cell>
          <cell r="D4308" t="str">
            <v> UNID. ACAD. DE FÍSICA E MATEMÁTICA</v>
          </cell>
          <cell r="E4308">
            <v>4</v>
          </cell>
          <cell r="F4308">
            <v>60</v>
          </cell>
          <cell r="G4308">
            <v>2019</v>
          </cell>
        </row>
        <row r="4309">
          <cell r="A4309">
            <v>5101226</v>
          </cell>
          <cell r="B4309" t="str">
            <v>INTRODUÇÃO AO CÁLCULO</v>
          </cell>
          <cell r="C4309" t="str">
            <v>Obrigatória</v>
          </cell>
          <cell r="D4309" t="str">
            <v> UNID. ACAD. DE FÍSICA E MATEMÁTICA</v>
          </cell>
          <cell r="E4309">
            <v>4</v>
          </cell>
          <cell r="F4309">
            <v>60</v>
          </cell>
          <cell r="G4309">
            <v>2019</v>
          </cell>
        </row>
        <row r="4310">
          <cell r="A4310">
            <v>5101227</v>
          </cell>
          <cell r="B4310" t="str">
            <v>INTRODUÇÃO À ÁLGEBRA</v>
          </cell>
          <cell r="C4310" t="str">
            <v>Obrigatória</v>
          </cell>
          <cell r="D4310" t="str">
            <v> UNID. ACAD. DE FÍSICA E MATEMÁTICA</v>
          </cell>
          <cell r="E4310">
            <v>4</v>
          </cell>
          <cell r="F4310">
            <v>60</v>
          </cell>
          <cell r="G4310">
            <v>2019</v>
          </cell>
        </row>
        <row r="4311">
          <cell r="A4311">
            <v>5101228</v>
          </cell>
          <cell r="B4311" t="str">
            <v>LEITURA E PRODUÇÃO DE TEXTOS</v>
          </cell>
          <cell r="C4311" t="str">
            <v>Obrigatória</v>
          </cell>
          <cell r="D4311" t="str">
            <v> UNID. ACAD. DE FÍSICA E MATEMÁTICA</v>
          </cell>
          <cell r="E4311">
            <v>4</v>
          </cell>
          <cell r="F4311">
            <v>60</v>
          </cell>
          <cell r="G4311">
            <v>2019</v>
          </cell>
        </row>
        <row r="4312">
          <cell r="A4312">
            <v>5101229</v>
          </cell>
          <cell r="B4312" t="str">
            <v>GEOMETRIA EUCLIDIANA PLANA</v>
          </cell>
          <cell r="C4312" t="str">
            <v>Obrigatória</v>
          </cell>
          <cell r="D4312" t="str">
            <v> UNID. ACAD. DE FÍSICA E MATEMÁTICA</v>
          </cell>
          <cell r="E4312">
            <v>4</v>
          </cell>
          <cell r="F4312">
            <v>60</v>
          </cell>
          <cell r="G4312">
            <v>2019</v>
          </cell>
        </row>
        <row r="4313">
          <cell r="A4313">
            <v>5101230</v>
          </cell>
          <cell r="B4313" t="str">
            <v>GEOMETRIA EUCLIDIANA ESPACIAL</v>
          </cell>
          <cell r="C4313" t="str">
            <v>Obrigatória</v>
          </cell>
          <cell r="D4313" t="str">
            <v> UNID. ACAD. DE FÍSICA E MATEMÁTICA</v>
          </cell>
          <cell r="E4313">
            <v>4</v>
          </cell>
          <cell r="F4313">
            <v>60</v>
          </cell>
          <cell r="G4313">
            <v>2019</v>
          </cell>
        </row>
        <row r="4314">
          <cell r="A4314">
            <v>5101231</v>
          </cell>
          <cell r="B4314" t="str">
            <v>LABORATÓRIO NO ENSINO DE MATEMÁTICA</v>
          </cell>
          <cell r="C4314" t="str">
            <v>Obrigatória</v>
          </cell>
          <cell r="D4314" t="str">
            <v> UNID. ACAD. DE FÍSICA E MATEMÁTICA</v>
          </cell>
          <cell r="E4314">
            <v>4</v>
          </cell>
          <cell r="F4314">
            <v>60</v>
          </cell>
          <cell r="G4314">
            <v>2019</v>
          </cell>
        </row>
        <row r="4315">
          <cell r="A4315">
            <v>5101232</v>
          </cell>
          <cell r="B4315" t="str">
            <v>CÁLCULO AVANÇADO</v>
          </cell>
          <cell r="C4315" t="str">
            <v>Obrigatória</v>
          </cell>
          <cell r="D4315" t="str">
            <v> UNID. ACAD. DE FÍSICA E MATEMÁTICA</v>
          </cell>
          <cell r="E4315">
            <v>4</v>
          </cell>
          <cell r="F4315">
            <v>60</v>
          </cell>
          <cell r="G4315">
            <v>2019</v>
          </cell>
        </row>
        <row r="4316">
          <cell r="A4316">
            <v>5101233</v>
          </cell>
          <cell r="B4316" t="str">
            <v>TECNOLOGIAS NO ENSINO DA MATEMÁTICA</v>
          </cell>
          <cell r="C4316" t="str">
            <v>Obrigatória</v>
          </cell>
          <cell r="D4316" t="str">
            <v> UNID. ACAD. DE FÍSICA E MATEMÁTICA</v>
          </cell>
          <cell r="E4316">
            <v>4</v>
          </cell>
          <cell r="F4316">
            <v>60</v>
          </cell>
          <cell r="G4316">
            <v>2019</v>
          </cell>
        </row>
        <row r="4317">
          <cell r="A4317">
            <v>5101234</v>
          </cell>
          <cell r="B4317" t="str">
            <v>FÍSICA DO MEIO AMBIENTE</v>
          </cell>
          <cell r="C4317" t="str">
            <v>Obrigatória</v>
          </cell>
          <cell r="D4317" t="str">
            <v> UNID. ACAD. DE FÍSICA E MATEMÁTICA</v>
          </cell>
          <cell r="E4317">
            <v>2</v>
          </cell>
          <cell r="F4317">
            <v>30</v>
          </cell>
          <cell r="G4317">
            <v>2019</v>
          </cell>
        </row>
        <row r="4318">
          <cell r="A4318">
            <v>5101235</v>
          </cell>
          <cell r="B4318" t="str">
            <v>TRABALHO DE CONCLUSÃO DE CURSO</v>
          </cell>
          <cell r="C4318" t="str">
            <v>Obrigatória</v>
          </cell>
          <cell r="D4318" t="str">
            <v> UNID. ACAD. DE FÍSICA E MATEMÁTICA</v>
          </cell>
          <cell r="E4318">
            <v>2</v>
          </cell>
          <cell r="F4318">
            <v>30</v>
          </cell>
          <cell r="G4318">
            <v>2019</v>
          </cell>
        </row>
        <row r="4319">
          <cell r="A4319">
            <v>5101236</v>
          </cell>
          <cell r="B4319" t="str">
            <v>DIDÁTICA</v>
          </cell>
          <cell r="C4319" t="str">
            <v>Obrigatória</v>
          </cell>
          <cell r="D4319" t="str">
            <v> UNID. ACAD. DE FÍSICA E MATEMÁTICA</v>
          </cell>
          <cell r="E4319">
            <v>2</v>
          </cell>
          <cell r="F4319">
            <v>30</v>
          </cell>
          <cell r="G4319">
            <v>2019</v>
          </cell>
        </row>
        <row r="4320">
          <cell r="A4320">
            <v>5101237</v>
          </cell>
          <cell r="B4320" t="str">
            <v>EDUCAÇÃO E DIVERSIDADE</v>
          </cell>
          <cell r="C4320" t="str">
            <v>Obrigatória</v>
          </cell>
          <cell r="D4320" t="str">
            <v> UNID. ACAD. DE FÍSICA E MATEMÁTICA</v>
          </cell>
          <cell r="E4320">
            <v>2</v>
          </cell>
          <cell r="F4320">
            <v>30</v>
          </cell>
          <cell r="G4320">
            <v>2019</v>
          </cell>
        </row>
        <row r="4321">
          <cell r="A4321">
            <v>5101238</v>
          </cell>
          <cell r="B4321" t="str">
            <v>PLANEJAMENTO EM EDUCAÇÃO</v>
          </cell>
          <cell r="C4321" t="str">
            <v>Obrigatória</v>
          </cell>
          <cell r="D4321" t="str">
            <v> UNID. ACAD. DE FÍSICA E MATEMÁTICA</v>
          </cell>
          <cell r="E4321">
            <v>4</v>
          </cell>
          <cell r="F4321">
            <v>60</v>
          </cell>
          <cell r="G4321">
            <v>2019</v>
          </cell>
        </row>
        <row r="4322">
          <cell r="A4322">
            <v>5101239</v>
          </cell>
          <cell r="B4322" t="str">
            <v>AVALIAÇÃO E APRENDIZAGEM</v>
          </cell>
          <cell r="C4322" t="str">
            <v>Obrigatória</v>
          </cell>
          <cell r="D4322" t="str">
            <v> UNID. ACAD. DE FÍSICA E MATEMÁTICA</v>
          </cell>
          <cell r="E4322">
            <v>4</v>
          </cell>
          <cell r="F4322">
            <v>60</v>
          </cell>
          <cell r="G4322">
            <v>2019</v>
          </cell>
        </row>
        <row r="4323">
          <cell r="A4323">
            <v>5101240</v>
          </cell>
          <cell r="B4323" t="str">
            <v>POLITICA E LEGISLAÇÃO DA EDUCAÇÃO BÁSICA</v>
          </cell>
          <cell r="C4323" t="str">
            <v>Obrigatória</v>
          </cell>
          <cell r="D4323" t="str">
            <v> UNID. ACAD. DE FÍSICA E MATEMÁTICA</v>
          </cell>
          <cell r="E4323">
            <v>4</v>
          </cell>
          <cell r="F4323">
            <v>60</v>
          </cell>
          <cell r="G4323">
            <v>2019</v>
          </cell>
        </row>
        <row r="4324">
          <cell r="A4324">
            <v>5101241</v>
          </cell>
          <cell r="B4324" t="str">
            <v>PROJETO DE PESQUISA</v>
          </cell>
          <cell r="C4324" t="str">
            <v>Obrigatória</v>
          </cell>
          <cell r="D4324" t="str">
            <v> UNID. ACAD. DE FÍSICA E MATEMÁTICA</v>
          </cell>
          <cell r="E4324">
            <v>4</v>
          </cell>
          <cell r="F4324">
            <v>60</v>
          </cell>
          <cell r="G4324">
            <v>2019</v>
          </cell>
        </row>
        <row r="4325">
          <cell r="A4325">
            <v>5101242</v>
          </cell>
          <cell r="B4325" t="str">
            <v>CURRÍCULO EDUCACIONAL</v>
          </cell>
          <cell r="C4325" t="str">
            <v>Optativa</v>
          </cell>
          <cell r="D4325" t="str">
            <v> UNID. ACAD. DE FÍSICA E MATEMÁTICA</v>
          </cell>
          <cell r="E4325">
            <v>4</v>
          </cell>
          <cell r="F4325">
            <v>60</v>
          </cell>
          <cell r="G4325">
            <v>2019</v>
          </cell>
        </row>
        <row r="4326">
          <cell r="A4326">
            <v>5101243</v>
          </cell>
          <cell r="B4326" t="str">
            <v>PROFISSÃO DOCENTE</v>
          </cell>
          <cell r="C4326" t="str">
            <v>Optativa</v>
          </cell>
          <cell r="D4326" t="str">
            <v> UNID. ACAD. DE FÍSICA E MATEMÁTICA</v>
          </cell>
          <cell r="E4326">
            <v>4</v>
          </cell>
          <cell r="F4326">
            <v>60</v>
          </cell>
          <cell r="G4326">
            <v>2019</v>
          </cell>
        </row>
        <row r="4327">
          <cell r="A4327">
            <v>5101244</v>
          </cell>
          <cell r="B4327" t="str">
            <v>EDUCAÇÃO INCLUSIVA</v>
          </cell>
          <cell r="C4327" t="str">
            <v>Optativa</v>
          </cell>
          <cell r="D4327" t="str">
            <v> UNID. ACAD. DE FÍSICA E MATEMÁTICA</v>
          </cell>
          <cell r="E4327">
            <v>4</v>
          </cell>
          <cell r="F4327">
            <v>60</v>
          </cell>
          <cell r="G4327">
            <v>2019</v>
          </cell>
        </row>
        <row r="4328">
          <cell r="A4328">
            <v>5101245</v>
          </cell>
          <cell r="B4328" t="str">
            <v>FÍSICA I-A</v>
          </cell>
          <cell r="C4328" t="str">
            <v>Obrigatória</v>
          </cell>
          <cell r="D4328" t="str">
            <v> UNID. ACAD. DE FÍSICA E MATEMÁTICA</v>
          </cell>
          <cell r="E4328">
            <v>4</v>
          </cell>
          <cell r="F4328">
            <v>60</v>
          </cell>
          <cell r="G4328">
            <v>2019</v>
          </cell>
        </row>
        <row r="4329">
          <cell r="A4329">
            <v>5101246</v>
          </cell>
          <cell r="B4329" t="str">
            <v>FÍSICA I-B</v>
          </cell>
          <cell r="C4329" t="str">
            <v>Obrigatória</v>
          </cell>
          <cell r="D4329" t="str">
            <v> UNID. ACAD. DE FÍSICA E MATEMÁTICA</v>
          </cell>
          <cell r="E4329">
            <v>4</v>
          </cell>
          <cell r="F4329">
            <v>60</v>
          </cell>
          <cell r="G4329">
            <v>2019</v>
          </cell>
        </row>
        <row r="4330">
          <cell r="A4330">
            <v>5101247</v>
          </cell>
          <cell r="B4330" t="str">
            <v>INTRODUÇÃO AO LABORATÓRIO DE FÍSICA</v>
          </cell>
          <cell r="C4330" t="str">
            <v>Obrigatória</v>
          </cell>
          <cell r="D4330" t="str">
            <v> UNID. ACAD. DE FÍSICA E MATEMÁTICA</v>
          </cell>
          <cell r="E4330">
            <v>4</v>
          </cell>
          <cell r="F4330">
            <v>60</v>
          </cell>
          <cell r="G4330">
            <v>2019</v>
          </cell>
        </row>
        <row r="4331">
          <cell r="A4331">
            <v>5101248</v>
          </cell>
          <cell r="B4331" t="str">
            <v>TECN E COMUNICAÇÃO NO ENS DE FÍSICA</v>
          </cell>
          <cell r="C4331" t="str">
            <v>Obrigatória</v>
          </cell>
          <cell r="D4331" t="str">
            <v> UNID. ACAD. DE FÍSICA E MATEMÁTICA</v>
          </cell>
          <cell r="E4331">
            <v>2</v>
          </cell>
          <cell r="F4331">
            <v>30</v>
          </cell>
          <cell r="G4331">
            <v>2019</v>
          </cell>
        </row>
        <row r="4332">
          <cell r="A4332">
            <v>5101249</v>
          </cell>
          <cell r="B4332" t="str">
            <v>PRAT DE ENS DE CIEN DA NAT E SUAS TEC I</v>
          </cell>
          <cell r="C4332" t="str">
            <v>Obrigatória</v>
          </cell>
          <cell r="D4332" t="str">
            <v> UNID. ACAD. DE FÍSICA E MATEMÁTICA</v>
          </cell>
          <cell r="E4332">
            <v>4</v>
          </cell>
          <cell r="F4332">
            <v>60</v>
          </cell>
          <cell r="G4332">
            <v>2019</v>
          </cell>
        </row>
        <row r="4333">
          <cell r="A4333">
            <v>5101250</v>
          </cell>
          <cell r="B4333" t="str">
            <v>INSTRUMENTAÇÃO EM CIEN NAT E SUAS TEC I</v>
          </cell>
          <cell r="C4333" t="str">
            <v>Obrigatória</v>
          </cell>
          <cell r="D4333" t="str">
            <v> UNID. ACAD. DE FÍSICA E MATEMÁTICA</v>
          </cell>
          <cell r="E4333">
            <v>4</v>
          </cell>
          <cell r="F4333">
            <v>60</v>
          </cell>
          <cell r="G4333">
            <v>2019</v>
          </cell>
        </row>
        <row r="4334">
          <cell r="A4334">
            <v>5101251</v>
          </cell>
          <cell r="B4334" t="str">
            <v>HISTÓRIA E FILOSOFIA DA FÍSICA I</v>
          </cell>
          <cell r="C4334" t="str">
            <v>Obrigatória</v>
          </cell>
          <cell r="D4334" t="str">
            <v> UNID. ACAD. DE FÍSICA E MATEMÁTICA</v>
          </cell>
          <cell r="E4334">
            <v>2</v>
          </cell>
          <cell r="F4334">
            <v>30</v>
          </cell>
          <cell r="G4334">
            <v>2019</v>
          </cell>
        </row>
        <row r="4335">
          <cell r="A4335">
            <v>5101252</v>
          </cell>
          <cell r="B4335" t="str">
            <v>PRAT DE ENS DE CIEN DA NAT E SUAS TEC II</v>
          </cell>
          <cell r="C4335" t="str">
            <v>Obrigatória</v>
          </cell>
          <cell r="D4335" t="str">
            <v> UNID. ACAD. DE FÍSICA E MATEMÁTICA</v>
          </cell>
          <cell r="E4335">
            <v>4</v>
          </cell>
          <cell r="F4335">
            <v>60</v>
          </cell>
          <cell r="G4335">
            <v>2019</v>
          </cell>
        </row>
        <row r="4336">
          <cell r="A4336">
            <v>5101253</v>
          </cell>
          <cell r="B4336" t="str">
            <v>INSTRUMENTAÇÃO E CIEN NAT E SUAS TEC II</v>
          </cell>
          <cell r="C4336" t="str">
            <v>Obrigatória</v>
          </cell>
          <cell r="D4336" t="str">
            <v> UNID. ACAD. DE FÍSICA E MATEMÁTICA</v>
          </cell>
          <cell r="E4336">
            <v>4</v>
          </cell>
          <cell r="F4336">
            <v>60</v>
          </cell>
          <cell r="G4336">
            <v>2019</v>
          </cell>
        </row>
        <row r="4337">
          <cell r="A4337">
            <v>5101254</v>
          </cell>
          <cell r="B4337" t="str">
            <v>MÉTODOS MATEMÁTICOS DA FÍSICA I</v>
          </cell>
          <cell r="C4337" t="str">
            <v>Obrigatória</v>
          </cell>
          <cell r="D4337" t="str">
            <v> UNID. ACAD. DE FÍSICA E MATEMÁTICA</v>
          </cell>
          <cell r="E4337">
            <v>4</v>
          </cell>
          <cell r="F4337">
            <v>60</v>
          </cell>
          <cell r="G4337">
            <v>2019</v>
          </cell>
        </row>
        <row r="4338">
          <cell r="A4338">
            <v>5101255</v>
          </cell>
          <cell r="B4338" t="str">
            <v>PESQUISA CIENTÍFICA</v>
          </cell>
          <cell r="C4338" t="str">
            <v>Obrigatória</v>
          </cell>
          <cell r="D4338" t="str">
            <v> UNID. ACAD. DE FÍSICA E MATEMÁTICA</v>
          </cell>
          <cell r="E4338">
            <v>2</v>
          </cell>
          <cell r="F4338">
            <v>30</v>
          </cell>
          <cell r="G4338">
            <v>2019</v>
          </cell>
        </row>
        <row r="4339">
          <cell r="A4339">
            <v>5101256</v>
          </cell>
          <cell r="B4339" t="str">
            <v>LABORATÓRIO DE DIDÁTICA NO ENS DE FÍSICA</v>
          </cell>
          <cell r="C4339" t="str">
            <v>Obrigatória</v>
          </cell>
          <cell r="D4339" t="str">
            <v> UNID. ACAD. DE FÍSICA E MATEMÁTICA</v>
          </cell>
          <cell r="E4339">
            <v>4</v>
          </cell>
          <cell r="F4339">
            <v>60</v>
          </cell>
          <cell r="G4339">
            <v>2019</v>
          </cell>
        </row>
        <row r="4340">
          <cell r="A4340">
            <v>5101257</v>
          </cell>
          <cell r="B4340" t="str">
            <v>MÉTODOS MATEMÁTICOS DA FÍSICA II</v>
          </cell>
          <cell r="C4340" t="str">
            <v>Obrigatória</v>
          </cell>
          <cell r="D4340" t="str">
            <v> UNID. ACAD. DE FÍSICA E MATEMÁTICA</v>
          </cell>
          <cell r="E4340">
            <v>4</v>
          </cell>
          <cell r="F4340">
            <v>60</v>
          </cell>
          <cell r="G4340">
            <v>2019</v>
          </cell>
        </row>
        <row r="4341">
          <cell r="A4341">
            <v>5101258</v>
          </cell>
          <cell r="B4341" t="str">
            <v>HISTÓRIA E FILOSOFIA DA FÍSICA II</v>
          </cell>
          <cell r="C4341" t="str">
            <v>Obrigatória</v>
          </cell>
          <cell r="D4341" t="str">
            <v> UNID. ACAD. DE FÍSICA E MATEMÁTICA</v>
          </cell>
          <cell r="E4341">
            <v>2</v>
          </cell>
          <cell r="F4341">
            <v>30</v>
          </cell>
          <cell r="G4341">
            <v>2019</v>
          </cell>
        </row>
        <row r="4342">
          <cell r="A4342">
            <v>5101259</v>
          </cell>
          <cell r="B4342" t="str">
            <v>INSTRUMENTAÇÃO EM CIEN NAT E SUA TEC III</v>
          </cell>
          <cell r="C4342" t="str">
            <v>Obrigatória</v>
          </cell>
          <cell r="D4342" t="str">
            <v> UNID. ACAD. DE FÍSICA E MATEMÁTICA</v>
          </cell>
          <cell r="E4342">
            <v>4</v>
          </cell>
          <cell r="F4342">
            <v>60</v>
          </cell>
          <cell r="G4342">
            <v>2019</v>
          </cell>
        </row>
        <row r="4343">
          <cell r="A4343">
            <v>5101260</v>
          </cell>
          <cell r="B4343" t="str">
            <v>TRABALHO DE CONCLUSÃO DE CURSO</v>
          </cell>
          <cell r="C4343" t="str">
            <v>Complementar</v>
          </cell>
          <cell r="D4343" t="str">
            <v> UNID. ACAD. DE FÍSICA E MATEMÁTICA</v>
          </cell>
          <cell r="E4343">
            <v>2</v>
          </cell>
          <cell r="F4343">
            <v>30</v>
          </cell>
          <cell r="G4343">
            <v>2019</v>
          </cell>
        </row>
        <row r="4344">
          <cell r="A4344">
            <v>5101261</v>
          </cell>
          <cell r="B4344" t="str">
            <v>ACÚSTICA</v>
          </cell>
          <cell r="C4344" t="str">
            <v>Optativa</v>
          </cell>
          <cell r="D4344" t="str">
            <v> UNID. ACAD. DE FÍSICA E MATEMÁTICA</v>
          </cell>
          <cell r="E4344">
            <v>4</v>
          </cell>
          <cell r="F4344">
            <v>60</v>
          </cell>
          <cell r="G4344">
            <v>2019</v>
          </cell>
        </row>
        <row r="4345">
          <cell r="A4345">
            <v>5101262</v>
          </cell>
          <cell r="B4345" t="str">
            <v>CONDUÇÃO DE CALOR</v>
          </cell>
          <cell r="C4345" t="str">
            <v>Optativa</v>
          </cell>
          <cell r="D4345" t="str">
            <v> UNID. ACAD. DE FÍSICA E MATEMÁTICA</v>
          </cell>
          <cell r="E4345">
            <v>4</v>
          </cell>
          <cell r="F4345">
            <v>60</v>
          </cell>
          <cell r="G4345">
            <v>2019</v>
          </cell>
        </row>
        <row r="4346">
          <cell r="A4346">
            <v>5101263</v>
          </cell>
          <cell r="B4346" t="str">
            <v>CALC NUM E COMPUTACIONAL APLIC A FÍSICA</v>
          </cell>
          <cell r="C4346" t="str">
            <v>Optativa</v>
          </cell>
          <cell r="D4346" t="str">
            <v> UNID. ACAD. DE FÍSICA E MATEMÁTICA</v>
          </cell>
          <cell r="E4346">
            <v>4</v>
          </cell>
          <cell r="F4346">
            <v>60</v>
          </cell>
          <cell r="G4346">
            <v>2019</v>
          </cell>
        </row>
        <row r="4347">
          <cell r="A4347">
            <v>5101264</v>
          </cell>
          <cell r="B4347" t="str">
            <v>ELETRODINÂMICA</v>
          </cell>
          <cell r="C4347" t="str">
            <v>Optativa</v>
          </cell>
          <cell r="D4347" t="str">
            <v> UNID. ACAD. DE FÍSICA E MATEMÁTICA</v>
          </cell>
          <cell r="E4347">
            <v>4</v>
          </cell>
          <cell r="F4347">
            <v>60</v>
          </cell>
          <cell r="G4347">
            <v>2019</v>
          </cell>
        </row>
        <row r="4348">
          <cell r="A4348">
            <v>5101265</v>
          </cell>
          <cell r="B4348" t="str">
            <v>ELETROMAGNETISMO II</v>
          </cell>
          <cell r="C4348" t="str">
            <v>Optativa</v>
          </cell>
          <cell r="D4348" t="str">
            <v> UNID. ACAD. DE FÍSICA E MATEMÁTICA</v>
          </cell>
          <cell r="E4348">
            <v>4</v>
          </cell>
          <cell r="F4348">
            <v>60</v>
          </cell>
          <cell r="G4348">
            <v>2019</v>
          </cell>
        </row>
        <row r="4349">
          <cell r="A4349">
            <v>5101266</v>
          </cell>
          <cell r="B4349" t="str">
            <v>MECÂNICA QUÂNTICA II</v>
          </cell>
          <cell r="C4349" t="str">
            <v>Optativa</v>
          </cell>
          <cell r="D4349" t="str">
            <v> UNID. ACAD. DE FÍSICA E MATEMÁTICA</v>
          </cell>
          <cell r="E4349">
            <v>4</v>
          </cell>
          <cell r="F4349">
            <v>60</v>
          </cell>
          <cell r="G4349">
            <v>2019</v>
          </cell>
        </row>
        <row r="4350">
          <cell r="A4350">
            <v>5101267</v>
          </cell>
          <cell r="B4350" t="str">
            <v>NANOCIÊNCIA E NANOTECNOLOGIA</v>
          </cell>
          <cell r="C4350" t="str">
            <v>Optativa</v>
          </cell>
          <cell r="D4350" t="str">
            <v> UNID. ACAD. DE FÍSICA E MATEMÁTICA</v>
          </cell>
          <cell r="E4350">
            <v>4</v>
          </cell>
          <cell r="F4350">
            <v>60</v>
          </cell>
          <cell r="G4350">
            <v>2019</v>
          </cell>
        </row>
        <row r="4351">
          <cell r="A4351">
            <v>5101268</v>
          </cell>
          <cell r="B4351" t="str">
            <v>FÍSICA E GEOFÍSICA</v>
          </cell>
          <cell r="C4351" t="str">
            <v>Optativa</v>
          </cell>
          <cell r="D4351" t="str">
            <v> UNID. ACAD. DE FÍSICA E MATEMÁTICA</v>
          </cell>
          <cell r="E4351">
            <v>4</v>
          </cell>
          <cell r="F4351">
            <v>60</v>
          </cell>
          <cell r="G4351">
            <v>2019</v>
          </cell>
        </row>
        <row r="4352">
          <cell r="A4352">
            <v>5101269</v>
          </cell>
          <cell r="B4352" t="str">
            <v>TEF(ENSINO INCLUSO)</v>
          </cell>
          <cell r="C4352" t="str">
            <v>Optativa</v>
          </cell>
          <cell r="D4352" t="str">
            <v> UNID. ACAD. DE FÍSICA E MATEMÁTICA</v>
          </cell>
          <cell r="E4352">
            <v>3</v>
          </cell>
          <cell r="F4352">
            <v>45</v>
          </cell>
          <cell r="G4352">
            <v>2006</v>
          </cell>
        </row>
        <row r="4353">
          <cell r="A4353">
            <v>5101270</v>
          </cell>
          <cell r="B4353" t="str">
            <v>TEM(ENSINO INCLUSO)</v>
          </cell>
          <cell r="C4353" t="str">
            <v>Optativa</v>
          </cell>
          <cell r="D4353" t="str">
            <v>UNID. ACAD. DE FÍSICA E MATEMÁTICA</v>
          </cell>
          <cell r="E4353">
            <v>3</v>
          </cell>
          <cell r="F4353">
            <v>45</v>
          </cell>
          <cell r="G4353">
            <v>2006</v>
          </cell>
        </row>
        <row r="4354">
          <cell r="A4354">
            <v>5101271</v>
          </cell>
          <cell r="B4354" t="str">
            <v>TEF(INTRODUÇÃO À FÍSICA)</v>
          </cell>
          <cell r="C4354" t="str">
            <v>Optativa</v>
          </cell>
          <cell r="D4354" t="str">
            <v> UNID. ACAD. DE FÍSICA E MATEMÁTICA</v>
          </cell>
          <cell r="E4354">
            <v>4</v>
          </cell>
          <cell r="F4354">
            <v>60</v>
          </cell>
          <cell r="G4354">
            <v>2006</v>
          </cell>
        </row>
        <row r="4355">
          <cell r="A4355">
            <v>5101272</v>
          </cell>
          <cell r="B4355" t="str">
            <v>TEF(INTROD À FILOSOFIA E À SOC DA EDUC)</v>
          </cell>
          <cell r="C4355" t="str">
            <v>Optativa</v>
          </cell>
          <cell r="D4355" t="str">
            <v> UNID. ACAD. DE FÍSICA E MATEMÁTICA</v>
          </cell>
          <cell r="E4355">
            <v>4</v>
          </cell>
          <cell r="F4355">
            <v>60</v>
          </cell>
          <cell r="G4355">
            <v>2006</v>
          </cell>
        </row>
        <row r="4356">
          <cell r="A4356">
            <v>5101273</v>
          </cell>
          <cell r="B4356" t="str">
            <v>TEM(INTROD À FILOSOFIA E À SOC DA EDUC)</v>
          </cell>
          <cell r="C4356" t="str">
            <v>Optativa</v>
          </cell>
          <cell r="D4356" t="str">
            <v>UNID. ACAD. DE FÍSICA E MATEMÁTICA</v>
          </cell>
          <cell r="E4356">
            <v>4</v>
          </cell>
          <cell r="F4356">
            <v>60</v>
          </cell>
          <cell r="G4356">
            <v>2006</v>
          </cell>
        </row>
        <row r="4357">
          <cell r="A4357">
            <v>5101274</v>
          </cell>
          <cell r="B4357" t="str">
            <v>TEF(METODOLOGIA CIENTÍFICA)</v>
          </cell>
          <cell r="C4357" t="str">
            <v>Optativa</v>
          </cell>
          <cell r="D4357" t="str">
            <v> UNID. ACAD. DE FÍSICA E MATEMÁTICA</v>
          </cell>
          <cell r="E4357">
            <v>4</v>
          </cell>
          <cell r="F4357">
            <v>60</v>
          </cell>
          <cell r="G4357">
            <v>2006</v>
          </cell>
        </row>
        <row r="4358">
          <cell r="A4358">
            <v>5101275</v>
          </cell>
          <cell r="B4358" t="str">
            <v>TEM(METODOLOGIA CIENTÍFICA)</v>
          </cell>
          <cell r="C4358" t="str">
            <v>Optativa</v>
          </cell>
          <cell r="D4358" t="str">
            <v>UNID. ACAD. DE FÍSICA E MATEMÁTICA</v>
          </cell>
          <cell r="E4358">
            <v>4</v>
          </cell>
          <cell r="F4358">
            <v>60</v>
          </cell>
          <cell r="G4358">
            <v>2006</v>
          </cell>
        </row>
        <row r="4359">
          <cell r="A4359">
            <v>5101276</v>
          </cell>
          <cell r="B4359" t="str">
            <v>TEM(TÓPICOS EM GEOMETRIA)</v>
          </cell>
          <cell r="C4359" t="str">
            <v>Optativa</v>
          </cell>
          <cell r="D4359" t="str">
            <v>UNID. ACAD. DE FÍSICA E MATEMÁTICA</v>
          </cell>
          <cell r="E4359">
            <v>4</v>
          </cell>
          <cell r="F4359">
            <v>60</v>
          </cell>
          <cell r="G4359">
            <v>2006</v>
          </cell>
        </row>
        <row r="4360">
          <cell r="A4360">
            <v>5102002</v>
          </cell>
          <cell r="B4360" t="str">
            <v>INTRODUÇÃO À FARMÁCIA</v>
          </cell>
          <cell r="C4360" t="str">
            <v>Obrigatória</v>
          </cell>
          <cell r="D4360" t="str">
            <v> UNID. ACAD. DE SAÚDE</v>
          </cell>
          <cell r="E4360">
            <v>2</v>
          </cell>
          <cell r="F4360">
            <v>30</v>
          </cell>
          <cell r="G4360">
            <v>2007</v>
          </cell>
        </row>
        <row r="4361">
          <cell r="A4361">
            <v>5102003</v>
          </cell>
          <cell r="B4361" t="str">
            <v>PSICOLOGIA E SAUDE</v>
          </cell>
          <cell r="C4361" t="str">
            <v>Obrigatória</v>
          </cell>
          <cell r="D4361" t="str">
            <v> UNID. ACAD. DE SAÚDE</v>
          </cell>
          <cell r="E4361">
            <v>3</v>
          </cell>
          <cell r="F4361">
            <v>45</v>
          </cell>
          <cell r="G4361">
            <v>2007</v>
          </cell>
        </row>
        <row r="4362">
          <cell r="A4362">
            <v>5102004</v>
          </cell>
          <cell r="B4362" t="str">
            <v>ANATOMIA HUMANA</v>
          </cell>
          <cell r="C4362" t="str">
            <v>Obrigatória</v>
          </cell>
          <cell r="D4362" t="str">
            <v> UNID. ACAD. DE SAÚDE</v>
          </cell>
          <cell r="E4362">
            <v>6</v>
          </cell>
          <cell r="F4362">
            <v>90</v>
          </cell>
          <cell r="G4362">
            <v>2007</v>
          </cell>
        </row>
        <row r="4363">
          <cell r="A4363">
            <v>5102005</v>
          </cell>
          <cell r="B4363" t="str">
            <v>BIOQUÍMICA GERAL</v>
          </cell>
          <cell r="C4363" t="str">
            <v>Obrigatória</v>
          </cell>
          <cell r="D4363" t="str">
            <v> UNID. ACAD. DE SAÚDE</v>
          </cell>
          <cell r="E4363">
            <v>4</v>
          </cell>
          <cell r="F4363">
            <v>60</v>
          </cell>
          <cell r="G4363">
            <v>2015</v>
          </cell>
        </row>
        <row r="4364">
          <cell r="A4364">
            <v>5102006</v>
          </cell>
          <cell r="B4364" t="str">
            <v>BIOFÍSICA</v>
          </cell>
          <cell r="C4364" t="str">
            <v>Obrigatória</v>
          </cell>
          <cell r="D4364" t="str">
            <v> UNID. ACAD. DE SAÚDE</v>
          </cell>
          <cell r="E4364">
            <v>3</v>
          </cell>
          <cell r="F4364">
            <v>45</v>
          </cell>
          <cell r="G4364">
            <v>2007</v>
          </cell>
        </row>
        <row r="4365">
          <cell r="A4365">
            <v>5102007</v>
          </cell>
          <cell r="B4365" t="str">
            <v>METODOLOGIA CIENTÍFICA APLICADA À SAÚDE</v>
          </cell>
          <cell r="C4365" t="str">
            <v>Obrigatória</v>
          </cell>
          <cell r="D4365" t="str">
            <v> UNID. ACAD. DE SAÚDE</v>
          </cell>
          <cell r="E4365">
            <v>2</v>
          </cell>
          <cell r="F4365">
            <v>30</v>
          </cell>
          <cell r="G4365">
            <v>2007</v>
          </cell>
        </row>
        <row r="4366">
          <cell r="A4366">
            <v>5102008</v>
          </cell>
          <cell r="B4366" t="str">
            <v>SAUDE E SOCIEDADE</v>
          </cell>
          <cell r="C4366" t="str">
            <v>Obrigatória</v>
          </cell>
          <cell r="D4366" t="str">
            <v> UNID. ACAD. DE SAÚDE</v>
          </cell>
          <cell r="E4366">
            <v>2</v>
          </cell>
          <cell r="F4366">
            <v>30</v>
          </cell>
          <cell r="G4366">
            <v>2007</v>
          </cell>
        </row>
        <row r="4367">
          <cell r="A4367">
            <v>5102010</v>
          </cell>
          <cell r="B4367" t="str">
            <v>PATOLOGIA GERAL</v>
          </cell>
          <cell r="C4367" t="str">
            <v>Obrigatória</v>
          </cell>
          <cell r="D4367" t="str">
            <v> UNID. ACAD. DE SAÚDE</v>
          </cell>
          <cell r="E4367">
            <v>4</v>
          </cell>
          <cell r="F4367">
            <v>60</v>
          </cell>
          <cell r="G4367">
            <v>2007</v>
          </cell>
        </row>
        <row r="4368">
          <cell r="A4368">
            <v>5102011</v>
          </cell>
          <cell r="B4368" t="str">
            <v>EPIDEMIOLOGIA E SAUDE PUBLICA</v>
          </cell>
          <cell r="C4368" t="str">
            <v>Obrigatória</v>
          </cell>
          <cell r="D4368" t="str">
            <v> UNID. ACAD. DE SAÚDE</v>
          </cell>
          <cell r="E4368">
            <v>4</v>
          </cell>
          <cell r="F4368">
            <v>60</v>
          </cell>
          <cell r="G4368">
            <v>2007</v>
          </cell>
        </row>
        <row r="4369">
          <cell r="A4369">
            <v>5102013</v>
          </cell>
          <cell r="B4369" t="str">
            <v>BIOQUÍMICA I</v>
          </cell>
          <cell r="C4369" t="str">
            <v>Obrigatória</v>
          </cell>
          <cell r="D4369" t="str">
            <v> UNID. ACAD. DE SAÚDE</v>
          </cell>
          <cell r="E4369">
            <v>4</v>
          </cell>
          <cell r="F4369">
            <v>60</v>
          </cell>
          <cell r="G4369">
            <v>2007</v>
          </cell>
        </row>
        <row r="4370">
          <cell r="A4370">
            <v>5102017</v>
          </cell>
          <cell r="B4370" t="str">
            <v>BIOQUÍMICA II</v>
          </cell>
          <cell r="C4370" t="str">
            <v>Obrigatória</v>
          </cell>
          <cell r="D4370" t="str">
            <v> UNID. ACAD. DE SAÚDE</v>
          </cell>
          <cell r="E4370">
            <v>4</v>
          </cell>
          <cell r="F4370">
            <v>60</v>
          </cell>
          <cell r="G4370">
            <v>2007</v>
          </cell>
        </row>
        <row r="4371">
          <cell r="A4371">
            <v>5102019</v>
          </cell>
          <cell r="B4371" t="str">
            <v>FISIOLOGIA</v>
          </cell>
          <cell r="C4371" t="str">
            <v>Obrigatória</v>
          </cell>
          <cell r="D4371" t="str">
            <v> UNID. ACAD. DE SAÚDE</v>
          </cell>
          <cell r="E4371">
            <v>6</v>
          </cell>
          <cell r="F4371">
            <v>90</v>
          </cell>
          <cell r="G4371">
            <v>2007</v>
          </cell>
        </row>
        <row r="4372">
          <cell r="A4372">
            <v>5102020</v>
          </cell>
          <cell r="B4372" t="str">
            <v>ANATOMIA HUMANA BASICA</v>
          </cell>
          <cell r="C4372" t="str">
            <v>Obrigatória</v>
          </cell>
          <cell r="D4372" t="str">
            <v> UNID. ACAD. DE SAÚDE</v>
          </cell>
          <cell r="E4372">
            <v>4</v>
          </cell>
          <cell r="F4372">
            <v>60</v>
          </cell>
          <cell r="G4372">
            <v>2011</v>
          </cell>
        </row>
        <row r="4373">
          <cell r="A4373">
            <v>5102028</v>
          </cell>
          <cell r="B4373" t="str">
            <v>PARASITOLOGIA HUMANA</v>
          </cell>
          <cell r="C4373" t="str">
            <v>Obrigatória</v>
          </cell>
          <cell r="D4373" t="str">
            <v> UNID. ACAD. DE SAÚDE</v>
          </cell>
          <cell r="E4373">
            <v>4</v>
          </cell>
          <cell r="F4373">
            <v>60</v>
          </cell>
          <cell r="G4373">
            <v>2007</v>
          </cell>
        </row>
        <row r="4374">
          <cell r="A4374">
            <v>5102029</v>
          </cell>
          <cell r="B4374" t="str">
            <v>FARMACOLOGIA GERAL</v>
          </cell>
          <cell r="C4374" t="str">
            <v>Obrigatória</v>
          </cell>
          <cell r="D4374" t="str">
            <v> UNID. ACAD. DE SAÚDE</v>
          </cell>
          <cell r="E4374">
            <v>4</v>
          </cell>
          <cell r="F4374">
            <v>60</v>
          </cell>
          <cell r="G4374">
            <v>2015</v>
          </cell>
        </row>
        <row r="4375">
          <cell r="A4375">
            <v>5102033</v>
          </cell>
          <cell r="B4375" t="str">
            <v>ASPECTOS NUTRICIONAIS EM SAUDE-DOENCA</v>
          </cell>
          <cell r="C4375" t="str">
            <v>Obrigatória</v>
          </cell>
          <cell r="D4375" t="str">
            <v> UNID. ACAD. DE SAÚDE</v>
          </cell>
          <cell r="E4375">
            <v>2</v>
          </cell>
          <cell r="F4375">
            <v>30</v>
          </cell>
          <cell r="G4375">
            <v>2015</v>
          </cell>
        </row>
        <row r="4376">
          <cell r="A4376">
            <v>5102037</v>
          </cell>
          <cell r="B4376" t="str">
            <v>HISTOLOGIA</v>
          </cell>
          <cell r="C4376" t="str">
            <v>Obrigatória</v>
          </cell>
          <cell r="D4376" t="str">
            <v> UNID. ACAD. DE SAÚDE</v>
          </cell>
          <cell r="E4376">
            <v>2</v>
          </cell>
          <cell r="F4376">
            <v>30</v>
          </cell>
          <cell r="G4376">
            <v>2015</v>
          </cell>
        </row>
        <row r="4377">
          <cell r="A4377">
            <v>5102038</v>
          </cell>
          <cell r="B4377" t="str">
            <v>MICROBIOLOGIA E IMUNOLOGIA</v>
          </cell>
          <cell r="C4377" t="str">
            <v>Obrigatória</v>
          </cell>
          <cell r="D4377" t="str">
            <v> UNID. ACAD. DE SAÚDE</v>
          </cell>
          <cell r="E4377">
            <v>4</v>
          </cell>
          <cell r="F4377">
            <v>60</v>
          </cell>
          <cell r="G4377">
            <v>2007</v>
          </cell>
        </row>
        <row r="4378">
          <cell r="A4378">
            <v>5102046</v>
          </cell>
          <cell r="B4378" t="str">
            <v>BIOSSEGURANCA</v>
          </cell>
          <cell r="C4378" t="str">
            <v>Obrigatória</v>
          </cell>
          <cell r="D4378" t="str">
            <v> UNID. ACAD. DE SAÚDE</v>
          </cell>
          <cell r="E4378">
            <v>2</v>
          </cell>
          <cell r="F4378">
            <v>30</v>
          </cell>
          <cell r="G4378">
            <v>2007</v>
          </cell>
        </row>
        <row r="4379">
          <cell r="A4379">
            <v>5102047</v>
          </cell>
          <cell r="B4379" t="str">
            <v>GESTAO FARMACEUTICA</v>
          </cell>
          <cell r="C4379" t="str">
            <v>Obrigatória</v>
          </cell>
          <cell r="D4379" t="str">
            <v> UNID. ACAD. DE SAÚDE</v>
          </cell>
          <cell r="E4379">
            <v>2</v>
          </cell>
          <cell r="F4379">
            <v>30</v>
          </cell>
          <cell r="G4379">
            <v>2007</v>
          </cell>
        </row>
        <row r="4380">
          <cell r="A4380">
            <v>5102048</v>
          </cell>
          <cell r="B4380" t="str">
            <v>QUÍMICA FARMACÊUTICA I</v>
          </cell>
          <cell r="C4380" t="str">
            <v>Obrigatória</v>
          </cell>
          <cell r="D4380" t="str">
            <v> UNID. ACAD. DE SAÚDE</v>
          </cell>
          <cell r="E4380">
            <v>4</v>
          </cell>
          <cell r="F4380">
            <v>60</v>
          </cell>
          <cell r="G4380">
            <v>2007</v>
          </cell>
        </row>
        <row r="4381">
          <cell r="A4381">
            <v>5102049</v>
          </cell>
          <cell r="B4381" t="str">
            <v>BROMATOLOGIA GERAL</v>
          </cell>
          <cell r="C4381" t="str">
            <v>Obrigatória</v>
          </cell>
          <cell r="D4381" t="str">
            <v> UNID. ACAD. DE SAÚDE</v>
          </cell>
          <cell r="E4381">
            <v>4</v>
          </cell>
          <cell r="F4381">
            <v>60</v>
          </cell>
          <cell r="G4381">
            <v>2007</v>
          </cell>
        </row>
        <row r="4382">
          <cell r="A4382">
            <v>5102050</v>
          </cell>
          <cell r="B4382" t="str">
            <v>FARMACOLOGIA I</v>
          </cell>
          <cell r="C4382" t="str">
            <v>Obrigatória</v>
          </cell>
          <cell r="D4382" t="str">
            <v> UNID. ACAD. DE SAÚDE</v>
          </cell>
          <cell r="E4382">
            <v>4</v>
          </cell>
          <cell r="F4382">
            <v>60</v>
          </cell>
          <cell r="G4382">
            <v>2007</v>
          </cell>
        </row>
        <row r="4383">
          <cell r="A4383">
            <v>5102051</v>
          </cell>
          <cell r="B4383" t="str">
            <v>FARMACOBOTANICA</v>
          </cell>
          <cell r="C4383" t="str">
            <v>Obrigatória</v>
          </cell>
          <cell r="D4383" t="str">
            <v> UNID. ACAD. DE SAÚDE</v>
          </cell>
          <cell r="E4383">
            <v>4</v>
          </cell>
          <cell r="F4383">
            <v>60</v>
          </cell>
          <cell r="G4383">
            <v>2007</v>
          </cell>
        </row>
        <row r="4384">
          <cell r="A4384">
            <v>5102052</v>
          </cell>
          <cell r="B4384" t="str">
            <v>QUÍMICA DE ALIMENTOS</v>
          </cell>
          <cell r="C4384" t="str">
            <v>Obrigatória</v>
          </cell>
          <cell r="D4384" t="str">
            <v> UNID. ACAD. DE SAÚDE</v>
          </cell>
          <cell r="E4384">
            <v>3</v>
          </cell>
          <cell r="F4384">
            <v>45</v>
          </cell>
          <cell r="G4384">
            <v>2007</v>
          </cell>
        </row>
        <row r="4385">
          <cell r="A4385">
            <v>5102053</v>
          </cell>
          <cell r="B4385" t="str">
            <v>CITOLOGIA</v>
          </cell>
          <cell r="C4385" t="str">
            <v>Obrigatória</v>
          </cell>
          <cell r="D4385" t="str">
            <v> UNID. ACAD. DE SAÚDE</v>
          </cell>
          <cell r="E4385">
            <v>2</v>
          </cell>
          <cell r="F4385">
            <v>30</v>
          </cell>
          <cell r="G4385">
            <v>2011</v>
          </cell>
        </row>
        <row r="4386">
          <cell r="A4386">
            <v>5102054</v>
          </cell>
          <cell r="B4386" t="str">
            <v>QUÍMICA DE BIOMOLÉCULA</v>
          </cell>
          <cell r="C4386" t="str">
            <v>Obrigatória</v>
          </cell>
          <cell r="D4386" t="str">
            <v> UNID. ACAD. DE SAÚDE</v>
          </cell>
          <cell r="E4386">
            <v>4</v>
          </cell>
          <cell r="F4386">
            <v>60</v>
          </cell>
          <cell r="G4386">
            <v>2011</v>
          </cell>
        </row>
        <row r="4387">
          <cell r="A4387">
            <v>5102055</v>
          </cell>
          <cell r="B4387" t="str">
            <v>INTRODUÇÃO À NUTRIÇÃO</v>
          </cell>
          <cell r="C4387" t="str">
            <v>Obrigatória</v>
          </cell>
          <cell r="D4387" t="str">
            <v> UNID. ACAD. DE SAÚDE</v>
          </cell>
          <cell r="E4387">
            <v>2</v>
          </cell>
          <cell r="F4387">
            <v>30</v>
          </cell>
          <cell r="G4387">
            <v>2011</v>
          </cell>
        </row>
        <row r="4388">
          <cell r="A4388">
            <v>5102063</v>
          </cell>
          <cell r="B4388" t="str">
            <v>ATENCAO FARMACEUTICA</v>
          </cell>
          <cell r="C4388" t="str">
            <v>Obrigatória</v>
          </cell>
          <cell r="D4388" t="str">
            <v> UNID. ACAD. DE SAÚDE</v>
          </cell>
          <cell r="E4388">
            <v>2</v>
          </cell>
          <cell r="F4388">
            <v>30</v>
          </cell>
          <cell r="G4388">
            <v>2007</v>
          </cell>
        </row>
        <row r="4389">
          <cell r="A4389">
            <v>5102064</v>
          </cell>
          <cell r="B4389" t="str">
            <v>FITOTERAPIA</v>
          </cell>
          <cell r="C4389" t="str">
            <v>Obrigatória</v>
          </cell>
          <cell r="D4389" t="str">
            <v> UNID. ACAD. DE SAÚDE</v>
          </cell>
          <cell r="E4389">
            <v>2</v>
          </cell>
          <cell r="F4389">
            <v>30</v>
          </cell>
          <cell r="G4389">
            <v>2007</v>
          </cell>
        </row>
        <row r="4390">
          <cell r="A4390">
            <v>5102065</v>
          </cell>
          <cell r="B4390" t="str">
            <v>QUÍMICA FARMACÊUTICA II</v>
          </cell>
          <cell r="C4390" t="str">
            <v>Obrigatória</v>
          </cell>
          <cell r="D4390" t="str">
            <v> UNID. ACAD. DE SAÚDE</v>
          </cell>
          <cell r="E4390">
            <v>4</v>
          </cell>
          <cell r="F4390">
            <v>60</v>
          </cell>
          <cell r="G4390">
            <v>2007</v>
          </cell>
        </row>
        <row r="4391">
          <cell r="A4391">
            <v>5102066</v>
          </cell>
          <cell r="B4391" t="str">
            <v>FARMACOLOGIA II</v>
          </cell>
          <cell r="C4391" t="str">
            <v>Obrigatória</v>
          </cell>
          <cell r="D4391" t="str">
            <v> UNID. ACAD. DE SAÚDE</v>
          </cell>
          <cell r="E4391">
            <v>4</v>
          </cell>
          <cell r="F4391">
            <v>60</v>
          </cell>
          <cell r="G4391">
            <v>2007</v>
          </cell>
        </row>
        <row r="4392">
          <cell r="A4392">
            <v>5102067</v>
          </cell>
          <cell r="B4392" t="str">
            <v>FARMACOGNOSIA</v>
          </cell>
          <cell r="C4392" t="str">
            <v>Obrigatória</v>
          </cell>
          <cell r="D4392" t="str">
            <v> UNID. ACAD. DE SAÚDE</v>
          </cell>
          <cell r="E4392">
            <v>6</v>
          </cell>
          <cell r="F4392">
            <v>90</v>
          </cell>
          <cell r="G4392">
            <v>2007</v>
          </cell>
        </row>
        <row r="4393">
          <cell r="A4393">
            <v>5102068</v>
          </cell>
          <cell r="B4393" t="str">
            <v>HOMEOPATIA</v>
          </cell>
          <cell r="C4393" t="str">
            <v>Obrigatória</v>
          </cell>
          <cell r="D4393" t="str">
            <v> UNID. ACAD. DE SAÚDE</v>
          </cell>
          <cell r="E4393">
            <v>2</v>
          </cell>
          <cell r="F4393">
            <v>30</v>
          </cell>
          <cell r="G4393">
            <v>2007</v>
          </cell>
        </row>
        <row r="4394">
          <cell r="A4394">
            <v>5102069</v>
          </cell>
          <cell r="B4394" t="str">
            <v>FARMACOTÉCNICA I</v>
          </cell>
          <cell r="C4394" t="str">
            <v>Obrigatória</v>
          </cell>
          <cell r="D4394" t="str">
            <v> UNID. ACAD. DE SAÚDE</v>
          </cell>
          <cell r="E4394">
            <v>4</v>
          </cell>
          <cell r="F4394">
            <v>60</v>
          </cell>
          <cell r="G4394">
            <v>2007</v>
          </cell>
        </row>
        <row r="4395">
          <cell r="A4395">
            <v>5102070</v>
          </cell>
          <cell r="B4395" t="str">
            <v>BIOQUÍMICA</v>
          </cell>
          <cell r="C4395" t="str">
            <v>Obrigatória</v>
          </cell>
          <cell r="D4395" t="str">
            <v> UNID. ACAD. DE SAÚDE</v>
          </cell>
          <cell r="E4395">
            <v>4</v>
          </cell>
          <cell r="F4395">
            <v>60</v>
          </cell>
          <cell r="G4395">
            <v>2011</v>
          </cell>
        </row>
        <row r="4396">
          <cell r="A4396">
            <v>5102072</v>
          </cell>
          <cell r="B4396" t="str">
            <v>FITOTERAPIA E HOMEOPATIA</v>
          </cell>
          <cell r="C4396" t="str">
            <v>Optativa</v>
          </cell>
          <cell r="D4396" t="str">
            <v> UNID. ACAD. DE SAÚDE</v>
          </cell>
          <cell r="E4396">
            <v>2</v>
          </cell>
          <cell r="F4396">
            <v>30</v>
          </cell>
          <cell r="G4396">
            <v>2015</v>
          </cell>
        </row>
        <row r="4397">
          <cell r="A4397">
            <v>5102073</v>
          </cell>
          <cell r="B4397" t="str">
            <v>FISIOLOGIA HUMANA</v>
          </cell>
          <cell r="C4397" t="str">
            <v>Obrigatória</v>
          </cell>
          <cell r="D4397" t="str">
            <v> UNID. ACAD. DE SAÚDE</v>
          </cell>
          <cell r="E4397">
            <v>4</v>
          </cell>
          <cell r="F4397">
            <v>60</v>
          </cell>
          <cell r="G4397">
            <v>2011</v>
          </cell>
        </row>
        <row r="4398">
          <cell r="A4398">
            <v>5102080</v>
          </cell>
          <cell r="B4398" t="str">
            <v>TOXICOLOGIA</v>
          </cell>
          <cell r="C4398" t="str">
            <v>Obrigatória</v>
          </cell>
          <cell r="D4398" t="str">
            <v> UNID. ACAD. DE SAÚDE</v>
          </cell>
          <cell r="E4398">
            <v>2</v>
          </cell>
          <cell r="F4398">
            <v>30</v>
          </cell>
          <cell r="G4398">
            <v>2007</v>
          </cell>
        </row>
        <row r="4399">
          <cell r="A4399">
            <v>5102081</v>
          </cell>
          <cell r="B4399" t="str">
            <v>IMUNOLOGIA CLÍNICA</v>
          </cell>
          <cell r="C4399" t="str">
            <v>Obrigatória</v>
          </cell>
          <cell r="D4399" t="str">
            <v> UNID. ACAD. DE SAÚDE</v>
          </cell>
          <cell r="E4399">
            <v>3</v>
          </cell>
          <cell r="F4399">
            <v>45</v>
          </cell>
          <cell r="G4399">
            <v>2007</v>
          </cell>
        </row>
        <row r="4400">
          <cell r="A4400">
            <v>5102082</v>
          </cell>
          <cell r="B4400" t="str">
            <v>MICOLOGIA E VIROLOGIA CLÍNICA</v>
          </cell>
          <cell r="C4400" t="str">
            <v>Obrigatória</v>
          </cell>
          <cell r="D4400" t="str">
            <v> UNID. ACAD. DE SAÚDE</v>
          </cell>
          <cell r="E4400">
            <v>3</v>
          </cell>
          <cell r="F4400">
            <v>45</v>
          </cell>
          <cell r="G4400">
            <v>2007</v>
          </cell>
        </row>
        <row r="4401">
          <cell r="A4401">
            <v>5102083</v>
          </cell>
          <cell r="B4401" t="str">
            <v>PARASITOLOGIA CLÍNICA</v>
          </cell>
          <cell r="C4401" t="str">
            <v>Obrigatória</v>
          </cell>
          <cell r="D4401" t="str">
            <v> UNID. ACAD. DE SAÚDE</v>
          </cell>
          <cell r="E4401">
            <v>3</v>
          </cell>
          <cell r="F4401">
            <v>45</v>
          </cell>
          <cell r="G4401">
            <v>2007</v>
          </cell>
        </row>
        <row r="4402">
          <cell r="A4402">
            <v>5102084</v>
          </cell>
          <cell r="B4402" t="str">
            <v>FARMACIA HOSPITALAR</v>
          </cell>
          <cell r="C4402" t="str">
            <v>Obrigatória</v>
          </cell>
          <cell r="D4402" t="str">
            <v> UNID. ACAD. DE SAÚDE</v>
          </cell>
          <cell r="E4402">
            <v>3</v>
          </cell>
          <cell r="F4402">
            <v>45</v>
          </cell>
          <cell r="G4402">
            <v>2007</v>
          </cell>
        </row>
        <row r="4403">
          <cell r="A4403">
            <v>5102085</v>
          </cell>
          <cell r="B4403" t="str">
            <v>ENZIMOLOGIA INDUSTRIAL</v>
          </cell>
          <cell r="C4403" t="str">
            <v>Obrigatória</v>
          </cell>
          <cell r="D4403" t="str">
            <v> UNID. ACAD. DE SAÚDE</v>
          </cell>
          <cell r="E4403">
            <v>4</v>
          </cell>
          <cell r="F4403">
            <v>60</v>
          </cell>
          <cell r="G4403">
            <v>2007</v>
          </cell>
        </row>
        <row r="4404">
          <cell r="A4404">
            <v>5102086</v>
          </cell>
          <cell r="B4404" t="str">
            <v>FARMACOTÉCNICA II</v>
          </cell>
          <cell r="C4404" t="str">
            <v>Obrigatória</v>
          </cell>
          <cell r="D4404" t="str">
            <v> UNID. ACAD. DE SAÚDE</v>
          </cell>
          <cell r="E4404">
            <v>4</v>
          </cell>
          <cell r="F4404">
            <v>60</v>
          </cell>
          <cell r="G4404">
            <v>2007</v>
          </cell>
        </row>
        <row r="4405">
          <cell r="A4405">
            <v>5102087</v>
          </cell>
          <cell r="B4405" t="str">
            <v>MICROBIOLOGIA CLÍNICA</v>
          </cell>
          <cell r="C4405" t="str">
            <v>Obrigatória</v>
          </cell>
          <cell r="D4405" t="str">
            <v> UNID. ACAD. DE SAÚDE</v>
          </cell>
          <cell r="E4405">
            <v>3</v>
          </cell>
          <cell r="F4405">
            <v>45</v>
          </cell>
          <cell r="G4405">
            <v>2007</v>
          </cell>
        </row>
        <row r="4406">
          <cell r="A4406">
            <v>5102088</v>
          </cell>
          <cell r="B4406" t="str">
            <v>MICROBIOLOGIA DE ALIMENTOS</v>
          </cell>
          <cell r="C4406" t="str">
            <v>Obrigatória</v>
          </cell>
          <cell r="D4406" t="str">
            <v> UNID. ACAD. DE SAÚDE</v>
          </cell>
          <cell r="E4406">
            <v>3</v>
          </cell>
          <cell r="F4406">
            <v>45</v>
          </cell>
          <cell r="G4406">
            <v>2007</v>
          </cell>
        </row>
        <row r="4407">
          <cell r="A4407">
            <v>5102090</v>
          </cell>
          <cell r="B4407" t="str">
            <v>BIOQUÍMICA DA NUTRIÇÃO</v>
          </cell>
          <cell r="C4407" t="str">
            <v>Obrigatória</v>
          </cell>
          <cell r="D4407" t="str">
            <v> UNID. ACAD. DE SAÚDE</v>
          </cell>
          <cell r="E4407">
            <v>4</v>
          </cell>
          <cell r="F4407">
            <v>60</v>
          </cell>
          <cell r="G4407">
            <v>2011</v>
          </cell>
        </row>
        <row r="4408">
          <cell r="A4408">
            <v>5102091</v>
          </cell>
          <cell r="B4408" t="str">
            <v>EPIDEMIOLOGIA</v>
          </cell>
          <cell r="C4408" t="str">
            <v>Obrigatória</v>
          </cell>
          <cell r="D4408" t="str">
            <v> UNID. ACAD. DE SAÚDE</v>
          </cell>
          <cell r="E4408">
            <v>2</v>
          </cell>
          <cell r="F4408">
            <v>30</v>
          </cell>
          <cell r="G4408">
            <v>2011</v>
          </cell>
        </row>
        <row r="4409">
          <cell r="A4409">
            <v>5102092</v>
          </cell>
          <cell r="B4409" t="str">
            <v>CITOLOGIA CLÍNICA</v>
          </cell>
          <cell r="C4409" t="str">
            <v>Obrigatória</v>
          </cell>
          <cell r="D4409" t="str">
            <v> UNID. ACAD. DE SAÚDE</v>
          </cell>
          <cell r="E4409">
            <v>3</v>
          </cell>
          <cell r="F4409">
            <v>45</v>
          </cell>
          <cell r="G4409">
            <v>2007</v>
          </cell>
        </row>
        <row r="4410">
          <cell r="A4410">
            <v>5102093</v>
          </cell>
          <cell r="B4410" t="str">
            <v>TECNOLOGIA DE COSMETICOS</v>
          </cell>
          <cell r="C4410" t="str">
            <v>Obrigatória</v>
          </cell>
          <cell r="D4410" t="str">
            <v> UNID. ACAD. DE SAÚDE</v>
          </cell>
          <cell r="E4410">
            <v>4</v>
          </cell>
          <cell r="F4410">
            <v>60</v>
          </cell>
          <cell r="G4410">
            <v>2007</v>
          </cell>
        </row>
        <row r="4411">
          <cell r="A4411">
            <v>5102094</v>
          </cell>
          <cell r="B4411" t="str">
            <v>HEMATOLOGIA CLÍNICA</v>
          </cell>
          <cell r="C4411" t="str">
            <v>Obrigatória</v>
          </cell>
          <cell r="D4411" t="str">
            <v> UNID. ACAD. DE SAÚDE</v>
          </cell>
          <cell r="E4411">
            <v>3</v>
          </cell>
          <cell r="F4411">
            <v>45</v>
          </cell>
          <cell r="G4411">
            <v>2007</v>
          </cell>
        </row>
        <row r="4412">
          <cell r="A4412">
            <v>5102095</v>
          </cell>
          <cell r="B4412" t="str">
            <v>BIOQUÍMICA CLÍNICA</v>
          </cell>
          <cell r="C4412" t="str">
            <v>Obrigatória</v>
          </cell>
          <cell r="D4412" t="str">
            <v> UNID. ACAD. DE SAÚDE</v>
          </cell>
          <cell r="E4412">
            <v>4</v>
          </cell>
          <cell r="F4412">
            <v>60</v>
          </cell>
          <cell r="G4412">
            <v>2007</v>
          </cell>
        </row>
        <row r="4413">
          <cell r="A4413">
            <v>5102096</v>
          </cell>
          <cell r="B4413" t="str">
            <v>TECNOLOGIA FARMACEUTICA</v>
          </cell>
          <cell r="C4413" t="str">
            <v>Obrigatória</v>
          </cell>
          <cell r="D4413" t="str">
            <v> UNID. ACAD. DE SAÚDE</v>
          </cell>
          <cell r="E4413">
            <v>4</v>
          </cell>
          <cell r="F4413">
            <v>60</v>
          </cell>
          <cell r="G4413">
            <v>2007</v>
          </cell>
        </row>
        <row r="4414">
          <cell r="A4414">
            <v>5102097</v>
          </cell>
          <cell r="B4414" t="str">
            <v>TOXICOLOGIA CLÍNICA</v>
          </cell>
          <cell r="C4414" t="str">
            <v>Obrigatória</v>
          </cell>
          <cell r="D4414" t="str">
            <v> UNID. ACAD. DE SAÚDE</v>
          </cell>
          <cell r="E4414">
            <v>3</v>
          </cell>
          <cell r="F4414">
            <v>45</v>
          </cell>
          <cell r="G4414">
            <v>2007</v>
          </cell>
        </row>
        <row r="4415">
          <cell r="A4415">
            <v>5102098</v>
          </cell>
          <cell r="B4415" t="str">
            <v>TECNOLOGIA DE ALIMENTOS</v>
          </cell>
          <cell r="C4415" t="str">
            <v>Obrigatória</v>
          </cell>
          <cell r="D4415" t="str">
            <v> UNID. ACAD. DE SAÚDE</v>
          </cell>
          <cell r="E4415">
            <v>4</v>
          </cell>
          <cell r="F4415">
            <v>60</v>
          </cell>
          <cell r="G4415">
            <v>2007</v>
          </cell>
        </row>
        <row r="4416">
          <cell r="A4416">
            <v>5102099</v>
          </cell>
          <cell r="B4416" t="str">
            <v>DEONTOLOGIA FARMACEUTICA</v>
          </cell>
          <cell r="C4416" t="str">
            <v>Obrigatória</v>
          </cell>
          <cell r="D4416" t="str">
            <v> UNID. ACAD. DE SAÚDE</v>
          </cell>
          <cell r="E4416">
            <v>2</v>
          </cell>
          <cell r="F4416">
            <v>30</v>
          </cell>
          <cell r="G4416">
            <v>2007</v>
          </cell>
        </row>
        <row r="4417">
          <cell r="A4417">
            <v>5102105</v>
          </cell>
          <cell r="B4417" t="str">
            <v>NUTRICAO E CICLO DE VIDA I</v>
          </cell>
          <cell r="C4417" t="str">
            <v>Obrigatória</v>
          </cell>
          <cell r="D4417" t="str">
            <v> UNID. ACAD. DE SAÚDE</v>
          </cell>
          <cell r="E4417">
            <v>4</v>
          </cell>
          <cell r="F4417">
            <v>60</v>
          </cell>
          <cell r="G4417">
            <v>2011</v>
          </cell>
        </row>
        <row r="4418">
          <cell r="A4418">
            <v>5102106</v>
          </cell>
          <cell r="B4418" t="str">
            <v>TÉCNICA DIÉTETICA</v>
          </cell>
          <cell r="C4418" t="str">
            <v>Obrigatória</v>
          </cell>
          <cell r="D4418" t="str">
            <v> UNID. ACAD. DE SAÚDE</v>
          </cell>
          <cell r="E4418">
            <v>4</v>
          </cell>
          <cell r="F4418">
            <v>60</v>
          </cell>
          <cell r="G4418">
            <v>2011</v>
          </cell>
        </row>
        <row r="4419">
          <cell r="A4419">
            <v>5102107</v>
          </cell>
          <cell r="B4419" t="str">
            <v>AVALIAÇÃO NUTRICIONAL</v>
          </cell>
          <cell r="C4419" t="str">
            <v>Obrigatória</v>
          </cell>
          <cell r="D4419" t="str">
            <v> UNID. ACAD. DE SAÚDE</v>
          </cell>
          <cell r="E4419">
            <v>4</v>
          </cell>
          <cell r="F4419">
            <v>60</v>
          </cell>
          <cell r="G4419">
            <v>2011</v>
          </cell>
        </row>
        <row r="4420">
          <cell r="A4420">
            <v>5102108</v>
          </cell>
          <cell r="B4420" t="str">
            <v>MICROBIOLOGIA DOS ALIMENTOS</v>
          </cell>
          <cell r="C4420" t="str">
            <v>Obrigatória</v>
          </cell>
          <cell r="D4420" t="str">
            <v> UNID. ACAD. DE SAÚDE</v>
          </cell>
          <cell r="E4420">
            <v>4</v>
          </cell>
          <cell r="F4420">
            <v>60</v>
          </cell>
          <cell r="G4420">
            <v>2011</v>
          </cell>
        </row>
        <row r="4421">
          <cell r="A4421">
            <v>5102109</v>
          </cell>
          <cell r="B4421" t="str">
            <v>BIOQUÍMICA DOS  ALIMENTOS</v>
          </cell>
          <cell r="C4421" t="str">
            <v>Obrigatória</v>
          </cell>
          <cell r="D4421" t="str">
            <v> UNID. ACAD. DE SAÚDE</v>
          </cell>
          <cell r="E4421">
            <v>2</v>
          </cell>
          <cell r="F4421">
            <v>30</v>
          </cell>
          <cell r="G4421">
            <v>2011</v>
          </cell>
        </row>
        <row r="4422">
          <cell r="A4422">
            <v>5102110</v>
          </cell>
          <cell r="B4422" t="str">
            <v>ANTROPOLOGIA DA NUTRIÇÃO</v>
          </cell>
          <cell r="C4422" t="str">
            <v>Obrigatória</v>
          </cell>
          <cell r="D4422" t="str">
            <v> UNID. ACAD. DE SAÚDE</v>
          </cell>
          <cell r="E4422">
            <v>2</v>
          </cell>
          <cell r="F4422">
            <v>30</v>
          </cell>
          <cell r="G4422">
            <v>2011</v>
          </cell>
        </row>
        <row r="4423">
          <cell r="A4423">
            <v>5102117</v>
          </cell>
          <cell r="B4423" t="str">
            <v>CONT. QUAL. FÍSICO-QUIM. MEDIC. E COSM.</v>
          </cell>
          <cell r="C4423" t="str">
            <v>Obrigatória</v>
          </cell>
          <cell r="D4423" t="str">
            <v> UNID. ACAD. DE SAÚDE</v>
          </cell>
          <cell r="E4423">
            <v>3</v>
          </cell>
          <cell r="F4423">
            <v>45</v>
          </cell>
          <cell r="G4423">
            <v>2007</v>
          </cell>
        </row>
        <row r="4424">
          <cell r="A4424">
            <v>5102118</v>
          </cell>
          <cell r="B4424" t="str">
            <v>CONT DE QUAL MICROBIOL DE MEDIC E COSM.</v>
          </cell>
          <cell r="C4424" t="str">
            <v>Obrigatória</v>
          </cell>
          <cell r="D4424" t="str">
            <v> UNID. ACAD. DE SAÚDE</v>
          </cell>
          <cell r="E4424">
            <v>3</v>
          </cell>
          <cell r="F4424">
            <v>45</v>
          </cell>
          <cell r="G4424">
            <v>2007</v>
          </cell>
        </row>
        <row r="4425">
          <cell r="A4425">
            <v>5102119</v>
          </cell>
          <cell r="B4425" t="str">
            <v>CONTROLE DE QUALIDADE DE ALIMENTOS</v>
          </cell>
          <cell r="C4425" t="str">
            <v>Obrigatória</v>
          </cell>
          <cell r="D4425" t="str">
            <v> UNID. ACAD. DE SAÚDE</v>
          </cell>
          <cell r="E4425">
            <v>3</v>
          </cell>
          <cell r="F4425">
            <v>45</v>
          </cell>
          <cell r="G4425">
            <v>2007</v>
          </cell>
        </row>
        <row r="4426">
          <cell r="A4426">
            <v>5102120</v>
          </cell>
          <cell r="B4426" t="str">
            <v>ESTAGIO SUPERVISIONADO I</v>
          </cell>
          <cell r="C4426" t="str">
            <v>Obrigatória</v>
          </cell>
          <cell r="D4426" t="str">
            <v> UNID. ACAD. DE SAÚDE</v>
          </cell>
          <cell r="E4426">
            <v>20</v>
          </cell>
          <cell r="F4426">
            <v>300</v>
          </cell>
          <cell r="G4426">
            <v>2007</v>
          </cell>
        </row>
        <row r="4427">
          <cell r="A4427">
            <v>5102121</v>
          </cell>
          <cell r="B4427" t="str">
            <v>NUTRICAO E CICLO DE VIDA II</v>
          </cell>
          <cell r="C4427" t="str">
            <v>Obrigatória</v>
          </cell>
          <cell r="D4427" t="str">
            <v> UNID. ACAD. DE SAÚDE</v>
          </cell>
          <cell r="E4427">
            <v>2</v>
          </cell>
          <cell r="F4427">
            <v>30</v>
          </cell>
          <cell r="G4427">
            <v>2011</v>
          </cell>
        </row>
        <row r="4428">
          <cell r="A4428">
            <v>5102122</v>
          </cell>
          <cell r="B4428" t="str">
            <v>DIETETICA</v>
          </cell>
          <cell r="C4428" t="str">
            <v>Obrigatória</v>
          </cell>
          <cell r="D4428" t="str">
            <v> UNID. ACAD. DE SAÚDE</v>
          </cell>
          <cell r="E4428">
            <v>2</v>
          </cell>
          <cell r="F4428">
            <v>30</v>
          </cell>
          <cell r="G4428">
            <v>2011</v>
          </cell>
        </row>
        <row r="4429">
          <cell r="A4429">
            <v>5102123</v>
          </cell>
          <cell r="B4429" t="str">
            <v>HIGIENE E LEGISLACAO SANITARIA DE ALIMEN</v>
          </cell>
          <cell r="C4429" t="str">
            <v>Obrigatória</v>
          </cell>
          <cell r="D4429" t="str">
            <v> UNID. ACAD. DE SAÚDE</v>
          </cell>
          <cell r="E4429">
            <v>4</v>
          </cell>
          <cell r="F4429">
            <v>60</v>
          </cell>
          <cell r="G4429">
            <v>2011</v>
          </cell>
        </row>
        <row r="4430">
          <cell r="A4430">
            <v>5102124</v>
          </cell>
          <cell r="B4430" t="str">
            <v>FISIOPATOLOGIA DA NUTRICAO</v>
          </cell>
          <cell r="C4430" t="str">
            <v>Obrigatória</v>
          </cell>
          <cell r="D4430" t="str">
            <v> UNID. ACAD. DE SAÚDE</v>
          </cell>
          <cell r="E4430">
            <v>4</v>
          </cell>
          <cell r="F4430">
            <v>60</v>
          </cell>
          <cell r="G4430">
            <v>2011</v>
          </cell>
        </row>
        <row r="4431">
          <cell r="A4431">
            <v>5102125</v>
          </cell>
          <cell r="B4431" t="str">
            <v>NUTRICAO EM SAUDE COLETIVA</v>
          </cell>
          <cell r="C4431" t="str">
            <v>Obrigatória</v>
          </cell>
          <cell r="D4431" t="str">
            <v> UNID. ACAD. DE SAÚDE</v>
          </cell>
          <cell r="E4431">
            <v>4</v>
          </cell>
          <cell r="F4431">
            <v>60</v>
          </cell>
          <cell r="G4431">
            <v>2011</v>
          </cell>
        </row>
        <row r="4432">
          <cell r="A4432">
            <v>5102127</v>
          </cell>
          <cell r="B4432" t="str">
            <v>AUDITORIA EM ENFERMAGEM</v>
          </cell>
          <cell r="C4432" t="str">
            <v>Optativa</v>
          </cell>
          <cell r="D4432" t="str">
            <v> UNID. ACAD. DE SAÚDE</v>
          </cell>
          <cell r="E4432">
            <v>2</v>
          </cell>
          <cell r="F4432">
            <v>30</v>
          </cell>
          <cell r="G4432">
            <v>2015</v>
          </cell>
        </row>
        <row r="4433">
          <cell r="A4433">
            <v>5102130</v>
          </cell>
          <cell r="B4433" t="str">
            <v>ESTÁGIO SUPERV. II (ANÁLISE CLÍNICA)</v>
          </cell>
          <cell r="C4433" t="str">
            <v>Obrigatória</v>
          </cell>
          <cell r="D4433" t="str">
            <v> UNID. ACAD. DE SAÚDE</v>
          </cell>
          <cell r="E4433">
            <v>22</v>
          </cell>
          <cell r="F4433">
            <v>330</v>
          </cell>
          <cell r="G4433">
            <v>2007</v>
          </cell>
        </row>
        <row r="4434">
          <cell r="A4434">
            <v>5102131</v>
          </cell>
          <cell r="B4434" t="str">
            <v>NUTRICAO E CICLO DA VIDA III</v>
          </cell>
          <cell r="C4434" t="str">
            <v>Obrigatória</v>
          </cell>
          <cell r="D4434" t="str">
            <v> UNID. ACAD. DE SAÚDE</v>
          </cell>
          <cell r="E4434">
            <v>2</v>
          </cell>
          <cell r="F4434">
            <v>30</v>
          </cell>
          <cell r="G4434">
            <v>2011</v>
          </cell>
        </row>
        <row r="4435">
          <cell r="A4435">
            <v>5102132</v>
          </cell>
          <cell r="B4435" t="str">
            <v>ANÁLISE SENSORIAL DE ALIMENTOS</v>
          </cell>
          <cell r="C4435" t="str">
            <v>Obrigatória</v>
          </cell>
          <cell r="D4435" t="str">
            <v> UNID. ACAD. DE SAÚDE</v>
          </cell>
          <cell r="E4435">
            <v>2</v>
          </cell>
          <cell r="F4435">
            <v>30</v>
          </cell>
          <cell r="G4435">
            <v>2011</v>
          </cell>
        </row>
        <row r="4436">
          <cell r="A4436">
            <v>5102133</v>
          </cell>
          <cell r="B4436" t="str">
            <v>ETICA, BIOETICA E ORIENT PROFISSIONAL</v>
          </cell>
          <cell r="C4436" t="str">
            <v>Obrigatória</v>
          </cell>
          <cell r="D4436" t="str">
            <v> UNID. ACAD. DE SAÚDE</v>
          </cell>
          <cell r="E4436">
            <v>2</v>
          </cell>
          <cell r="F4436">
            <v>30</v>
          </cell>
          <cell r="G4436">
            <v>2011</v>
          </cell>
        </row>
        <row r="4437">
          <cell r="A4437">
            <v>5102134</v>
          </cell>
          <cell r="B4437" t="str">
            <v>GESTAO DE UNID DE ALIMENTACAO COLETIVA I</v>
          </cell>
          <cell r="C4437" t="str">
            <v>Obrigatória</v>
          </cell>
          <cell r="D4437" t="str">
            <v> UNID. ACAD. DE SAÚDE</v>
          </cell>
          <cell r="E4437">
            <v>4</v>
          </cell>
          <cell r="F4437">
            <v>60</v>
          </cell>
          <cell r="G4437">
            <v>2011</v>
          </cell>
        </row>
        <row r="4438">
          <cell r="A4438">
            <v>5102135</v>
          </cell>
          <cell r="B4438" t="str">
            <v>FARMACOLOGIA APLICADA A NUTRICAO</v>
          </cell>
          <cell r="C4438" t="str">
            <v>Obrigatória</v>
          </cell>
          <cell r="D4438" t="str">
            <v> UNID. ACAD. DE SAÚDE</v>
          </cell>
          <cell r="E4438">
            <v>2</v>
          </cell>
          <cell r="F4438">
            <v>30</v>
          </cell>
          <cell r="G4438">
            <v>2011</v>
          </cell>
        </row>
        <row r="4439">
          <cell r="A4439">
            <v>5102136</v>
          </cell>
          <cell r="B4439" t="str">
            <v>EDUCAÇÃO NUTRICIONAL</v>
          </cell>
          <cell r="C4439" t="str">
            <v>Obrigatória</v>
          </cell>
          <cell r="D4439" t="str">
            <v> UNID. ACAD. DE SAÚDE</v>
          </cell>
          <cell r="E4439">
            <v>4</v>
          </cell>
          <cell r="F4439">
            <v>60</v>
          </cell>
          <cell r="G4439">
            <v>2011</v>
          </cell>
        </row>
        <row r="4440">
          <cell r="A4440">
            <v>5102137</v>
          </cell>
          <cell r="B4440" t="str">
            <v>FUNDAMENTOS EM GESTAO DA QUALIDADE</v>
          </cell>
          <cell r="C4440" t="str">
            <v>Obrigatória</v>
          </cell>
          <cell r="D4440" t="str">
            <v> UNID. ACAD. DE SAÚDE</v>
          </cell>
          <cell r="E4440">
            <v>2</v>
          </cell>
          <cell r="F4440">
            <v>30</v>
          </cell>
          <cell r="G4440">
            <v>2011</v>
          </cell>
        </row>
        <row r="4441">
          <cell r="A4441">
            <v>5102140</v>
          </cell>
          <cell r="B4441" t="str">
            <v>TEPS(ATENCAO FARM EM SAUDE MENTAL)</v>
          </cell>
          <cell r="C4441" t="str">
            <v>Optativa</v>
          </cell>
          <cell r="D4441" t="str">
            <v> UNID. ACAD. DE SAÚDE</v>
          </cell>
          <cell r="E4441">
            <v>3</v>
          </cell>
          <cell r="F4441">
            <v>45</v>
          </cell>
          <cell r="G4441">
            <v>2007</v>
          </cell>
        </row>
        <row r="4442">
          <cell r="A4442">
            <v>5102141</v>
          </cell>
          <cell r="B4442" t="str">
            <v>TEFARM(NOVOS SIST DE LIB DE FARMACOS)</v>
          </cell>
          <cell r="C4442" t="str">
            <v>Optativa</v>
          </cell>
          <cell r="D4442" t="str">
            <v> UNID. ACAD. DE SAÚDE</v>
          </cell>
          <cell r="E4442">
            <v>3</v>
          </cell>
          <cell r="F4442">
            <v>45</v>
          </cell>
          <cell r="G4442">
            <v>2007</v>
          </cell>
        </row>
        <row r="4443">
          <cell r="A4443">
            <v>5102144</v>
          </cell>
          <cell r="B4443" t="str">
            <v>ATIVIDADESComplementarES FLEXIVEIS</v>
          </cell>
          <cell r="C4443" t="str">
            <v>Complementar</v>
          </cell>
          <cell r="D4443" t="str">
            <v> UNID. ACAD. DE SAÚDE</v>
          </cell>
          <cell r="E4443">
            <v>10</v>
          </cell>
          <cell r="F4443">
            <v>150</v>
          </cell>
          <cell r="G4443">
            <v>2007</v>
          </cell>
        </row>
        <row r="4444">
          <cell r="A4444">
            <v>5102145</v>
          </cell>
          <cell r="B4444" t="str">
            <v>EST SUP III(FARM IND,FARM MAGIS OU ALIME</v>
          </cell>
          <cell r="C4444" t="str">
            <v>Obrigatória</v>
          </cell>
          <cell r="D4444" t="str">
            <v> UNID. ACAD. DE SAÚDE</v>
          </cell>
          <cell r="E4444">
            <v>20</v>
          </cell>
          <cell r="F4444">
            <v>300</v>
          </cell>
          <cell r="G4444">
            <v>2007</v>
          </cell>
        </row>
        <row r="4445">
          <cell r="A4445">
            <v>5102146</v>
          </cell>
          <cell r="B4445" t="str">
            <v>TRABALHO DE CONCLUSAO DE CURSO</v>
          </cell>
          <cell r="C4445" t="str">
            <v>Obrigatória</v>
          </cell>
          <cell r="D4445" t="str">
            <v> UNID. ACAD. DE SAÚDE</v>
          </cell>
          <cell r="E4445">
            <v>2</v>
          </cell>
          <cell r="F4445">
            <v>30</v>
          </cell>
          <cell r="G4445">
            <v>2007</v>
          </cell>
        </row>
        <row r="4446">
          <cell r="A4446">
            <v>5102147</v>
          </cell>
          <cell r="B4446" t="str">
            <v>NUTRIÇÃO EM ATIVIDADE FÍSICA</v>
          </cell>
          <cell r="C4446" t="str">
            <v>Obrigatória</v>
          </cell>
          <cell r="D4446" t="str">
            <v> UNID. ACAD. DE SAÚDE</v>
          </cell>
          <cell r="E4446">
            <v>2</v>
          </cell>
          <cell r="F4446">
            <v>30</v>
          </cell>
          <cell r="G4446">
            <v>2011</v>
          </cell>
        </row>
        <row r="4447">
          <cell r="A4447">
            <v>5102148</v>
          </cell>
          <cell r="B4447" t="str">
            <v>NUTRICAO EXPERIMENTAL</v>
          </cell>
          <cell r="C4447" t="str">
            <v>Obrigatória</v>
          </cell>
          <cell r="D4447" t="str">
            <v> UNID. ACAD. DE SAÚDE</v>
          </cell>
          <cell r="E4447">
            <v>2</v>
          </cell>
          <cell r="F4447">
            <v>30</v>
          </cell>
          <cell r="G4447">
            <v>2011</v>
          </cell>
        </row>
        <row r="4448">
          <cell r="A4448">
            <v>5102149</v>
          </cell>
          <cell r="B4448" t="str">
            <v>PRÁTICA EM SAÚDE COLETIVA</v>
          </cell>
          <cell r="C4448" t="str">
            <v>Obrigatória</v>
          </cell>
          <cell r="D4448" t="str">
            <v> UNID. ACAD. DE SAÚDE</v>
          </cell>
          <cell r="E4448">
            <v>4</v>
          </cell>
          <cell r="F4448">
            <v>60</v>
          </cell>
          <cell r="G4448">
            <v>2011</v>
          </cell>
        </row>
        <row r="4449">
          <cell r="A4449">
            <v>5102150</v>
          </cell>
          <cell r="B4449" t="str">
            <v>GESTAO DE UNID DE ALIMENT COLETIVA II</v>
          </cell>
          <cell r="C4449" t="str">
            <v>Obrigatória</v>
          </cell>
          <cell r="D4449" t="str">
            <v> UNID. ACAD. DE SAÚDE</v>
          </cell>
          <cell r="E4449">
            <v>4</v>
          </cell>
          <cell r="F4449">
            <v>60</v>
          </cell>
          <cell r="G4449">
            <v>2011</v>
          </cell>
        </row>
        <row r="4450">
          <cell r="A4450">
            <v>5102151</v>
          </cell>
          <cell r="B4450" t="str">
            <v>DIETOTERAPIA I</v>
          </cell>
          <cell r="C4450" t="str">
            <v>Obrigatória</v>
          </cell>
          <cell r="D4450" t="str">
            <v> UNID. ACAD. DE SAÚDE</v>
          </cell>
          <cell r="E4450">
            <v>4</v>
          </cell>
          <cell r="F4450">
            <v>60</v>
          </cell>
          <cell r="G4450">
            <v>2011</v>
          </cell>
        </row>
        <row r="4451">
          <cell r="A4451">
            <v>5102153</v>
          </cell>
          <cell r="B4451" t="str">
            <v>NUTRIÇÃO CLÍNICA</v>
          </cell>
          <cell r="C4451" t="str">
            <v>Optativa</v>
          </cell>
          <cell r="D4451" t="str">
            <v> UNID. ACAD. DE SAÚDE</v>
          </cell>
          <cell r="E4451">
            <v>3</v>
          </cell>
          <cell r="F4451">
            <v>45</v>
          </cell>
          <cell r="G4451">
            <v>2007</v>
          </cell>
        </row>
        <row r="4452">
          <cell r="A4452">
            <v>5102154</v>
          </cell>
          <cell r="B4452" t="str">
            <v>FISIOLOGIA(COMPLEMENTACAO)</v>
          </cell>
          <cell r="C4452" t="str">
            <v>Obrigatória</v>
          </cell>
          <cell r="D4452" t="str">
            <v> UNID. ACAD. DE SAÚDE</v>
          </cell>
          <cell r="E4452">
            <v>2</v>
          </cell>
          <cell r="F4452">
            <v>30</v>
          </cell>
          <cell r="G4452">
            <v>2007</v>
          </cell>
        </row>
        <row r="4453">
          <cell r="A4453">
            <v>5102155</v>
          </cell>
          <cell r="B4453" t="str">
            <v>TENUT (GERENCIAMENTO DE RESIDUOS)</v>
          </cell>
          <cell r="C4453" t="str">
            <v>Optativa</v>
          </cell>
          <cell r="D4453" t="str">
            <v> UNID. ACAD. DE SAÚDE</v>
          </cell>
          <cell r="E4453">
            <v>2</v>
          </cell>
          <cell r="F4453">
            <v>30</v>
          </cell>
          <cell r="G4453">
            <v>2011</v>
          </cell>
        </row>
        <row r="4454">
          <cell r="A4454">
            <v>5102156</v>
          </cell>
          <cell r="B4454" t="str">
            <v>PARASITOLOGIA</v>
          </cell>
          <cell r="C4454" t="str">
            <v>Optativa</v>
          </cell>
          <cell r="D4454" t="str">
            <v> UNID. ACAD. DE SAÚDE</v>
          </cell>
          <cell r="E4454">
            <v>4</v>
          </cell>
          <cell r="F4454">
            <v>60</v>
          </cell>
          <cell r="G4454">
            <v>2008</v>
          </cell>
        </row>
        <row r="4455">
          <cell r="A4455">
            <v>5102157</v>
          </cell>
          <cell r="B4455" t="str">
            <v>ANATOMIA HUMANA (COMPLEMENTAÇÃO)</v>
          </cell>
          <cell r="C4455" t="str">
            <v>Obrigatória</v>
          </cell>
          <cell r="D4455" t="str">
            <v> UNID. ACAD. DE SAÚDE</v>
          </cell>
          <cell r="E4455">
            <v>2</v>
          </cell>
          <cell r="F4455">
            <v>30</v>
          </cell>
          <cell r="G4455">
            <v>2007</v>
          </cell>
        </row>
        <row r="4456">
          <cell r="A4456">
            <v>5102158</v>
          </cell>
          <cell r="B4456" t="str">
            <v>TENUT(NUTRICAO E MARKETING)</v>
          </cell>
          <cell r="C4456" t="str">
            <v>Optativa</v>
          </cell>
          <cell r="D4456" t="str">
            <v> UNID. ACAD. DE SAÚDE</v>
          </cell>
          <cell r="E4456">
            <v>4</v>
          </cell>
          <cell r="F4456">
            <v>60</v>
          </cell>
          <cell r="G4456">
            <v>2011</v>
          </cell>
        </row>
        <row r="4457">
          <cell r="A4457">
            <v>5102159</v>
          </cell>
          <cell r="B4457" t="str">
            <v>TENUT(ALIMENTOS FUNCIONAIS)</v>
          </cell>
          <cell r="C4457" t="str">
            <v>Optativa</v>
          </cell>
          <cell r="D4457" t="str">
            <v> UNID. ACAD. DE SAÚDE</v>
          </cell>
          <cell r="E4457">
            <v>2</v>
          </cell>
          <cell r="F4457">
            <v>30</v>
          </cell>
          <cell r="G4457">
            <v>2011</v>
          </cell>
        </row>
        <row r="4458">
          <cell r="A4458">
            <v>5102160</v>
          </cell>
          <cell r="B4458" t="str">
            <v>TENUT(INTERP DE EXAMES LAB P/ O NUTRIC)</v>
          </cell>
          <cell r="C4458" t="str">
            <v>Optativa</v>
          </cell>
          <cell r="D4458" t="str">
            <v> UNID. ACAD. DE SAÚDE</v>
          </cell>
          <cell r="E4458">
            <v>2</v>
          </cell>
          <cell r="F4458">
            <v>30</v>
          </cell>
          <cell r="G4458">
            <v>2011</v>
          </cell>
        </row>
        <row r="4459">
          <cell r="A4459">
            <v>5102161</v>
          </cell>
          <cell r="B4459" t="str">
            <v>TENUT(TOXICOLOGIA DE ALIMENTOS)</v>
          </cell>
          <cell r="C4459" t="str">
            <v>Optativa</v>
          </cell>
          <cell r="D4459" t="str">
            <v> UNID. ACAD. DE SAÚDE</v>
          </cell>
          <cell r="E4459">
            <v>2</v>
          </cell>
          <cell r="F4459">
            <v>30</v>
          </cell>
          <cell r="G4459">
            <v>2011</v>
          </cell>
        </row>
        <row r="4460">
          <cell r="A4460">
            <v>5102162</v>
          </cell>
          <cell r="B4460" t="str">
            <v>TENUT(ANA INT DE D Q APL A NUT E SAU COL</v>
          </cell>
          <cell r="C4460" t="str">
            <v>Optativa</v>
          </cell>
          <cell r="D4460" t="str">
            <v> UNID. ACAD. DE SAÚDE</v>
          </cell>
          <cell r="E4460">
            <v>4</v>
          </cell>
          <cell r="F4460">
            <v>60</v>
          </cell>
          <cell r="G4460">
            <v>2011</v>
          </cell>
        </row>
        <row r="4461">
          <cell r="A4461">
            <v>5102164</v>
          </cell>
          <cell r="B4461" t="str">
            <v>PROJETO DE PESQUISA EM NUTRICAO</v>
          </cell>
          <cell r="C4461" t="str">
            <v>Obrigatória</v>
          </cell>
          <cell r="D4461" t="str">
            <v> UNID. ACAD. DE SAÚDE</v>
          </cell>
          <cell r="E4461">
            <v>2</v>
          </cell>
          <cell r="F4461">
            <v>30</v>
          </cell>
          <cell r="G4461">
            <v>2011</v>
          </cell>
        </row>
        <row r="4462">
          <cell r="A4462">
            <v>5102165</v>
          </cell>
          <cell r="B4462" t="str">
            <v>INTRODUÇÃO À GASTRONOMIA</v>
          </cell>
          <cell r="C4462" t="str">
            <v>Obrigatória</v>
          </cell>
          <cell r="D4462" t="str">
            <v> UNID. ACAD. DE SAÚDE</v>
          </cell>
          <cell r="E4462">
            <v>2</v>
          </cell>
          <cell r="F4462">
            <v>30</v>
          </cell>
          <cell r="G4462">
            <v>2011</v>
          </cell>
        </row>
        <row r="4463">
          <cell r="A4463">
            <v>5102166</v>
          </cell>
          <cell r="B4463" t="str">
            <v>VIGILANCIA NUTRICIONAL E SAUDE PUBLICA</v>
          </cell>
          <cell r="C4463" t="str">
            <v>Obrigatória</v>
          </cell>
          <cell r="D4463" t="str">
            <v> UNID. ACAD. DE SAÚDE</v>
          </cell>
          <cell r="E4463">
            <v>4</v>
          </cell>
          <cell r="F4463">
            <v>60</v>
          </cell>
          <cell r="G4463">
            <v>2011</v>
          </cell>
        </row>
        <row r="4464">
          <cell r="A4464">
            <v>5102167</v>
          </cell>
          <cell r="B4464" t="str">
            <v>PRAT EM GESTAO DE UNID DE ALIM COLETIVA</v>
          </cell>
          <cell r="C4464" t="str">
            <v>Obrigatória</v>
          </cell>
          <cell r="D4464" t="str">
            <v> UNID. ACAD. DE SAÚDE</v>
          </cell>
          <cell r="E4464">
            <v>4</v>
          </cell>
          <cell r="F4464">
            <v>60</v>
          </cell>
          <cell r="G4464">
            <v>2011</v>
          </cell>
        </row>
        <row r="4465">
          <cell r="A4465">
            <v>5102168</v>
          </cell>
          <cell r="B4465" t="str">
            <v>DIETOTERAPIA II</v>
          </cell>
          <cell r="C4465" t="str">
            <v>Obrigatória</v>
          </cell>
          <cell r="D4465" t="str">
            <v> UNID. ACAD. DE SAÚDE</v>
          </cell>
          <cell r="E4465">
            <v>4</v>
          </cell>
          <cell r="F4465">
            <v>60</v>
          </cell>
          <cell r="G4465">
            <v>2011</v>
          </cell>
        </row>
        <row r="4466">
          <cell r="A4466">
            <v>5102169</v>
          </cell>
          <cell r="B4466" t="str">
            <v>TENUT(HAB E COM NO PROG N.A. DO ESCOLAR)</v>
          </cell>
          <cell r="C4466" t="str">
            <v>Optativa</v>
          </cell>
          <cell r="D4466" t="str">
            <v> UNID. ACAD. DE SAÚDE</v>
          </cell>
          <cell r="E4466">
            <v>2</v>
          </cell>
          <cell r="F4466">
            <v>30</v>
          </cell>
          <cell r="G4466">
            <v>2011</v>
          </cell>
        </row>
        <row r="4467">
          <cell r="A4467">
            <v>5102170</v>
          </cell>
          <cell r="B4467" t="str">
            <v>PRÁTICA EM NUTRIÇÃO CLÍNICA</v>
          </cell>
          <cell r="C4467" t="str">
            <v>Obrigatória</v>
          </cell>
          <cell r="D4467" t="str">
            <v> UNID. ACAD. DE SAÚDE</v>
          </cell>
          <cell r="E4467">
            <v>6</v>
          </cell>
          <cell r="F4467">
            <v>90</v>
          </cell>
          <cell r="G4467">
            <v>2011</v>
          </cell>
        </row>
        <row r="4468">
          <cell r="A4468">
            <v>5102171</v>
          </cell>
          <cell r="B4468" t="str">
            <v>ESTAG SUP EM UNIDADES DE ALIM COLETIVA</v>
          </cell>
          <cell r="C4468" t="str">
            <v>Complementar</v>
          </cell>
          <cell r="D4468" t="str">
            <v> UNID. ACAD. DE SAÚDE</v>
          </cell>
          <cell r="E4468">
            <v>15</v>
          </cell>
          <cell r="F4468">
            <v>225</v>
          </cell>
          <cell r="G4468">
            <v>2011</v>
          </cell>
        </row>
        <row r="4469">
          <cell r="A4469">
            <v>5102172</v>
          </cell>
          <cell r="B4469" t="str">
            <v>TENUT I(T E EM ED POP EM SAUDE E AN ISTI</v>
          </cell>
          <cell r="C4469" t="str">
            <v>Optativa</v>
          </cell>
          <cell r="D4469" t="str">
            <v> UNID. ACAD. DE SAÚDE</v>
          </cell>
          <cell r="E4469">
            <v>2</v>
          </cell>
          <cell r="F4469">
            <v>30</v>
          </cell>
          <cell r="G4469">
            <v>2011</v>
          </cell>
        </row>
        <row r="4470">
          <cell r="A4470">
            <v>5102173</v>
          </cell>
          <cell r="B4470" t="str">
            <v>TENUT I(ENDOCRINOLOGIA APLIC A NUTRICAO)</v>
          </cell>
          <cell r="C4470" t="str">
            <v>Optativa</v>
          </cell>
          <cell r="D4470" t="str">
            <v> UNID. ACAD. DE SAÚDE</v>
          </cell>
          <cell r="E4470">
            <v>2</v>
          </cell>
          <cell r="F4470">
            <v>30</v>
          </cell>
          <cell r="G4470">
            <v>2011</v>
          </cell>
        </row>
        <row r="4471">
          <cell r="A4471">
            <v>5102174</v>
          </cell>
          <cell r="B4471" t="str">
            <v>TENUT I (TÓP. EM NUTRIÇÃO EXPERIMENTAL)</v>
          </cell>
          <cell r="C4471" t="str">
            <v>Optativa</v>
          </cell>
          <cell r="D4471" t="str">
            <v> UNID. ACAD. DE SAÚDE</v>
          </cell>
          <cell r="E4471">
            <v>2</v>
          </cell>
          <cell r="F4471">
            <v>30</v>
          </cell>
          <cell r="G4471">
            <v>2011</v>
          </cell>
        </row>
        <row r="4472">
          <cell r="A4472">
            <v>5102175</v>
          </cell>
          <cell r="B4472" t="str">
            <v>PRINCÍPIOS DE SEGURANÇA EM LABORATÓRIOS</v>
          </cell>
          <cell r="C4472" t="str">
            <v>Optativa</v>
          </cell>
          <cell r="D4472" t="str">
            <v> UNID. ACAD. DE SAÚDE</v>
          </cell>
          <cell r="E4472">
            <v>2</v>
          </cell>
          <cell r="F4472">
            <v>30</v>
          </cell>
          <cell r="G4472">
            <v>2011</v>
          </cell>
        </row>
        <row r="4473">
          <cell r="A4473">
            <v>5102176</v>
          </cell>
          <cell r="B4473" t="str">
            <v>TENUT I (TÉC. EM ANÁLISE DE ALIMENTOS)</v>
          </cell>
          <cell r="C4473" t="str">
            <v>Optativa</v>
          </cell>
          <cell r="D4473" t="str">
            <v> UNID. ACAD. DE SAÚDE</v>
          </cell>
          <cell r="E4473">
            <v>2</v>
          </cell>
          <cell r="F4473">
            <v>30</v>
          </cell>
          <cell r="G4473">
            <v>2011</v>
          </cell>
        </row>
        <row r="4474">
          <cell r="A4474">
            <v>5102178</v>
          </cell>
          <cell r="B4474" t="str">
            <v>ESTÁGIO SUPERV. EM NUTRIÇÃO CLÍNICA</v>
          </cell>
          <cell r="C4474" t="str">
            <v>Complementar</v>
          </cell>
          <cell r="D4474" t="str">
            <v> UNID. ACAD. DE SAÚDE</v>
          </cell>
          <cell r="E4474">
            <v>15</v>
          </cell>
          <cell r="F4474">
            <v>225</v>
          </cell>
          <cell r="G4474">
            <v>2011</v>
          </cell>
        </row>
        <row r="4475">
          <cell r="A4475">
            <v>5102179</v>
          </cell>
          <cell r="B4475" t="str">
            <v>ESTAG SUP EM SAUDE COLETIVA</v>
          </cell>
          <cell r="C4475" t="str">
            <v>Complementar</v>
          </cell>
          <cell r="D4475" t="str">
            <v> UNID. ACAD. DE SAÚDE</v>
          </cell>
          <cell r="E4475">
            <v>15</v>
          </cell>
          <cell r="F4475">
            <v>225</v>
          </cell>
          <cell r="G4475">
            <v>2011</v>
          </cell>
        </row>
        <row r="4476">
          <cell r="A4476">
            <v>5102180</v>
          </cell>
          <cell r="B4476" t="str">
            <v>TRABALHO DE CONCLUSAO DE CURSO</v>
          </cell>
          <cell r="C4476" t="str">
            <v>Complementar</v>
          </cell>
          <cell r="D4476" t="str">
            <v> UNID. ACAD. DE SAÚDE</v>
          </cell>
          <cell r="E4476">
            <v>2</v>
          </cell>
          <cell r="F4476">
            <v>30</v>
          </cell>
          <cell r="G4476">
            <v>2011</v>
          </cell>
        </row>
        <row r="4477">
          <cell r="A4477">
            <v>5102181</v>
          </cell>
          <cell r="B4477" t="str">
            <v>ATIVIDADESComplementarES FLEXIVEIS</v>
          </cell>
          <cell r="C4477" t="str">
            <v>Complementar</v>
          </cell>
          <cell r="D4477" t="str">
            <v> UNID. ACAD. DE SAÚDE</v>
          </cell>
          <cell r="E4477">
            <v>10</v>
          </cell>
          <cell r="F4477">
            <v>150</v>
          </cell>
          <cell r="G4477">
            <v>2011</v>
          </cell>
        </row>
        <row r="4478">
          <cell r="A4478">
            <v>5102185</v>
          </cell>
          <cell r="B4478" t="str">
            <v>TENUT I(A ATUACAO DO NUTR NA ATEN PRIMAR</v>
          </cell>
          <cell r="C4478" t="str">
            <v>Optativa</v>
          </cell>
          <cell r="D4478" t="str">
            <v> UNID. ACAD. DE SAÚDE</v>
          </cell>
          <cell r="E4478">
            <v>2</v>
          </cell>
          <cell r="F4478">
            <v>30</v>
          </cell>
          <cell r="G4478">
            <v>2011</v>
          </cell>
        </row>
        <row r="4479">
          <cell r="A4479">
            <v>5102186</v>
          </cell>
          <cell r="B4479" t="str">
            <v>FARMACOVIGILANCIA</v>
          </cell>
          <cell r="C4479" t="str">
            <v>Optativa</v>
          </cell>
          <cell r="D4479" t="str">
            <v> UNID. ACAD. DE SAÚDE</v>
          </cell>
          <cell r="E4479">
            <v>4</v>
          </cell>
          <cell r="F4479">
            <v>60</v>
          </cell>
          <cell r="G4479">
            <v>2007</v>
          </cell>
        </row>
        <row r="4480">
          <cell r="A4480">
            <v>5102187</v>
          </cell>
          <cell r="B4480" t="str">
            <v>TENUT II(EMPREENDEDORISMO)</v>
          </cell>
          <cell r="C4480" t="str">
            <v>Optativa</v>
          </cell>
          <cell r="D4480" t="str">
            <v> UNID. ACAD. DE SAÚDE</v>
          </cell>
          <cell r="E4480">
            <v>4</v>
          </cell>
          <cell r="F4480">
            <v>60</v>
          </cell>
          <cell r="G4480">
            <v>2011</v>
          </cell>
        </row>
        <row r="4481">
          <cell r="A4481">
            <v>5102189</v>
          </cell>
          <cell r="B4481" t="str">
            <v>TEFARM(BIOQUIMICA APLICADA AO EXERCICIO)</v>
          </cell>
          <cell r="C4481" t="str">
            <v>Optativa</v>
          </cell>
          <cell r="D4481" t="str">
            <v> UNID. ACAD. DE SAÚDE</v>
          </cell>
          <cell r="E4481">
            <v>3</v>
          </cell>
          <cell r="F4481">
            <v>45</v>
          </cell>
          <cell r="G4481">
            <v>2007</v>
          </cell>
        </row>
        <row r="4482">
          <cell r="A4482">
            <v>5102190</v>
          </cell>
          <cell r="B4482" t="str">
            <v>TEFARM(CONT DE QUALIDADE EM BIOQ CLINICA</v>
          </cell>
          <cell r="C4482" t="str">
            <v>Optativa</v>
          </cell>
          <cell r="D4482" t="str">
            <v> UNID. ACAD. DE SAÚDE</v>
          </cell>
          <cell r="E4482">
            <v>3</v>
          </cell>
          <cell r="F4482">
            <v>45</v>
          </cell>
          <cell r="G4482">
            <v>2007</v>
          </cell>
        </row>
        <row r="4483">
          <cell r="A4483">
            <v>5102191</v>
          </cell>
          <cell r="B4483" t="str">
            <v>BIOFISICA</v>
          </cell>
          <cell r="C4483" t="str">
            <v>Obrigatória</v>
          </cell>
          <cell r="D4483" t="str">
            <v> UNID. ACAD. DE SAÚDE</v>
          </cell>
          <cell r="E4483">
            <v>2</v>
          </cell>
          <cell r="F4483">
            <v>30</v>
          </cell>
          <cell r="G4483">
            <v>2015</v>
          </cell>
        </row>
        <row r="4484">
          <cell r="A4484">
            <v>5102192</v>
          </cell>
          <cell r="B4484" t="str">
            <v>FISIOLOGIA HUMANA</v>
          </cell>
          <cell r="C4484" t="str">
            <v>Obrigatória</v>
          </cell>
          <cell r="D4484" t="str">
            <v> UNID. ACAD. DE SAÚDE</v>
          </cell>
          <cell r="E4484">
            <v>6</v>
          </cell>
          <cell r="F4484">
            <v>90</v>
          </cell>
          <cell r="G4484">
            <v>2015</v>
          </cell>
        </row>
        <row r="4485">
          <cell r="A4485">
            <v>5102193</v>
          </cell>
          <cell r="B4485" t="str">
            <v>TENUT I(BIOQUIMICA APLICADA AO EXERCICIO</v>
          </cell>
          <cell r="C4485" t="str">
            <v>Optativa</v>
          </cell>
          <cell r="D4485" t="str">
            <v> UNID. ACAD. DE SAÚDE</v>
          </cell>
          <cell r="E4485">
            <v>2</v>
          </cell>
          <cell r="F4485">
            <v>30</v>
          </cell>
          <cell r="G4485">
            <v>2011</v>
          </cell>
        </row>
        <row r="4486">
          <cell r="A4486">
            <v>5102194</v>
          </cell>
          <cell r="B4486" t="str">
            <v>TENUT I(MEC DE ACAO N E PAT NO SIST DIG)</v>
          </cell>
          <cell r="C4486" t="str">
            <v>Optativa</v>
          </cell>
          <cell r="D4486" t="str">
            <v> UNID. ACAD. DE SAÚDE</v>
          </cell>
          <cell r="E4486">
            <v>2</v>
          </cell>
          <cell r="F4486">
            <v>30</v>
          </cell>
          <cell r="G4486">
            <v>2011</v>
          </cell>
        </row>
        <row r="4487">
          <cell r="A4487">
            <v>5102195</v>
          </cell>
          <cell r="B4487" t="str">
            <v>TENUT I(SIST ALIM SUST P SEG ALIM E NUT)</v>
          </cell>
          <cell r="C4487" t="str">
            <v>Optativa</v>
          </cell>
          <cell r="D4487" t="str">
            <v> UNID. ACAD. DE SAÚDE</v>
          </cell>
          <cell r="E4487">
            <v>2</v>
          </cell>
          <cell r="F4487">
            <v>30</v>
          </cell>
          <cell r="G4487">
            <v>2011</v>
          </cell>
        </row>
        <row r="4488">
          <cell r="A4488">
            <v>5102196</v>
          </cell>
          <cell r="B4488" t="str">
            <v>FARMACIA FITOTERAPICA</v>
          </cell>
          <cell r="C4488" t="str">
            <v>Optativa</v>
          </cell>
          <cell r="D4488" t="str">
            <v> UNID. ACAD. DE SAÚDE</v>
          </cell>
          <cell r="E4488">
            <v>3</v>
          </cell>
          <cell r="F4488">
            <v>45</v>
          </cell>
          <cell r="G4488">
            <v>2007</v>
          </cell>
        </row>
        <row r="4489">
          <cell r="A4489">
            <v>5102197</v>
          </cell>
          <cell r="B4489" t="str">
            <v>TEFARM( SAUDE ESTETICA)</v>
          </cell>
          <cell r="C4489" t="str">
            <v>Optativa</v>
          </cell>
          <cell r="D4489" t="str">
            <v> UNID. ACAD. DE SAÚDE</v>
          </cell>
          <cell r="E4489">
            <v>3</v>
          </cell>
          <cell r="F4489">
            <v>45</v>
          </cell>
          <cell r="G4489">
            <v>2007</v>
          </cell>
        </row>
        <row r="4490">
          <cell r="A4490">
            <v>5102198</v>
          </cell>
          <cell r="B4490" t="str">
            <v>TENUT I(FITOTERAPIA)</v>
          </cell>
          <cell r="C4490" t="str">
            <v>Optativa</v>
          </cell>
          <cell r="D4490" t="str">
            <v> UNID. ACAD. DE SAÚDE</v>
          </cell>
          <cell r="E4490">
            <v>2</v>
          </cell>
          <cell r="F4490">
            <v>30</v>
          </cell>
          <cell r="G4490">
            <v>2011</v>
          </cell>
        </row>
        <row r="4491">
          <cell r="A4491">
            <v>5102199</v>
          </cell>
          <cell r="B4491" t="str">
            <v>TERAPIAS ALTER E COMPLEMENT EM NUTRICAO</v>
          </cell>
          <cell r="C4491" t="str">
            <v>Optativa</v>
          </cell>
          <cell r="D4491" t="str">
            <v> UNID. ACAD. DE SAÚDE</v>
          </cell>
          <cell r="E4491">
            <v>2</v>
          </cell>
          <cell r="F4491">
            <v>30</v>
          </cell>
          <cell r="G4491">
            <v>2011</v>
          </cell>
        </row>
        <row r="4492">
          <cell r="A4492">
            <v>5102200</v>
          </cell>
          <cell r="B4492" t="str">
            <v>TENUT I(PRAT INTEG E COMP EM SAUDE-PICS)</v>
          </cell>
          <cell r="C4492" t="str">
            <v>Optativa</v>
          </cell>
          <cell r="D4492" t="str">
            <v> UNID. ACAD. DE SAÚDE</v>
          </cell>
          <cell r="E4492">
            <v>2</v>
          </cell>
          <cell r="F4492">
            <v>30</v>
          </cell>
          <cell r="G4492">
            <v>2011</v>
          </cell>
        </row>
        <row r="4493">
          <cell r="A4493">
            <v>5102201</v>
          </cell>
          <cell r="B4493" t="str">
            <v>TEFARM(PRAT INTEG E COMP EM SAUDE-PICS)</v>
          </cell>
          <cell r="C4493" t="str">
            <v>Optativa</v>
          </cell>
          <cell r="D4493" t="str">
            <v> UNID. ACAD. DE SAÚDE</v>
          </cell>
          <cell r="E4493">
            <v>2</v>
          </cell>
          <cell r="F4493">
            <v>30</v>
          </cell>
          <cell r="G4493">
            <v>2007</v>
          </cell>
        </row>
        <row r="4494">
          <cell r="A4494">
            <v>5102202</v>
          </cell>
          <cell r="B4494" t="str">
            <v>TEFARM(CONSULTORIO FARMACEUTICO)</v>
          </cell>
          <cell r="C4494" t="str">
            <v>Optativa</v>
          </cell>
          <cell r="D4494" t="str">
            <v> UNID. ACAD. DE SAÚDE</v>
          </cell>
          <cell r="E4494">
            <v>4</v>
          </cell>
          <cell r="F4494">
            <v>60</v>
          </cell>
          <cell r="G4494">
            <v>2007</v>
          </cell>
        </row>
        <row r="4495">
          <cell r="A4495">
            <v>5102203</v>
          </cell>
          <cell r="B4495" t="str">
            <v>TEFARM(FISIOLOGIA INTEGRADA)</v>
          </cell>
          <cell r="C4495" t="str">
            <v>Optativa</v>
          </cell>
          <cell r="D4495" t="str">
            <v> UNID. ACAD. DE SAÚDE</v>
          </cell>
          <cell r="E4495">
            <v>3</v>
          </cell>
          <cell r="F4495">
            <v>45</v>
          </cell>
          <cell r="G4495">
            <v>2007</v>
          </cell>
        </row>
        <row r="4496">
          <cell r="A4496">
            <v>5102204</v>
          </cell>
          <cell r="B4496" t="str">
            <v>FARMACOLOGIA DAS DROGAS DE ABUSO</v>
          </cell>
          <cell r="C4496" t="str">
            <v>Optativa</v>
          </cell>
          <cell r="D4496" t="str">
            <v> UNID. ACAD. DE SAÚDE</v>
          </cell>
          <cell r="E4496">
            <v>4</v>
          </cell>
          <cell r="F4496">
            <v>60</v>
          </cell>
          <cell r="G4496">
            <v>2007</v>
          </cell>
        </row>
        <row r="4497">
          <cell r="A4497">
            <v>5102205</v>
          </cell>
          <cell r="B4497" t="str">
            <v>TENUT(NUTRIÇÃO COMPORTAMENTAL)</v>
          </cell>
          <cell r="C4497" t="str">
            <v>Optativa</v>
          </cell>
          <cell r="D4497" t="str">
            <v> UNID. ACAD. DE SAÚDE</v>
          </cell>
          <cell r="E4497">
            <v>2</v>
          </cell>
          <cell r="F4497">
            <v>30</v>
          </cell>
          <cell r="G4497">
            <v>2011</v>
          </cell>
        </row>
        <row r="4498">
          <cell r="A4498">
            <v>5102206</v>
          </cell>
          <cell r="B4498" t="str">
            <v>TEFARM(CULTURA DE CÉLULAS)</v>
          </cell>
          <cell r="C4498" t="str">
            <v>Optativa</v>
          </cell>
          <cell r="D4498" t="str">
            <v> UNID. ACAD. DE SAÚDE</v>
          </cell>
          <cell r="E4498">
            <v>2</v>
          </cell>
          <cell r="F4498">
            <v>30</v>
          </cell>
          <cell r="G4498">
            <v>2007</v>
          </cell>
        </row>
        <row r="4499">
          <cell r="A4499">
            <v>5102207</v>
          </cell>
          <cell r="B4499" t="str">
            <v>TENUT(TOP ATUAIS NUT CLINC PAC CRONICO)</v>
          </cell>
          <cell r="C4499" t="str">
            <v>Optativa</v>
          </cell>
          <cell r="D4499" t="str">
            <v> UNID. ACAD. DE SAÚDE</v>
          </cell>
          <cell r="E4499">
            <v>2</v>
          </cell>
          <cell r="F4499">
            <v>30</v>
          </cell>
          <cell r="G4499">
            <v>2011</v>
          </cell>
        </row>
        <row r="4500">
          <cell r="A4500">
            <v>5102208</v>
          </cell>
          <cell r="B4500" t="str">
            <v>TEFARM(PRÁTICAS EM ANÁLISES CLÍNICAS)</v>
          </cell>
          <cell r="C4500" t="str">
            <v>Optativa</v>
          </cell>
          <cell r="D4500" t="str">
            <v> UNID. ACAD. DE SAÚDE</v>
          </cell>
          <cell r="E4500">
            <v>3</v>
          </cell>
          <cell r="F4500">
            <v>45</v>
          </cell>
          <cell r="G4500">
            <v>2007</v>
          </cell>
        </row>
        <row r="4501">
          <cell r="A4501">
            <v>5103014</v>
          </cell>
          <cell r="B4501" t="str">
            <v>PRIMEIROS SOCORROS</v>
          </cell>
          <cell r="C4501" t="str">
            <v>Optativa</v>
          </cell>
          <cell r="D4501" t="str">
            <v> UNID. ACAD. DE ENFERMAGEM</v>
          </cell>
          <cell r="E4501">
            <v>3</v>
          </cell>
          <cell r="F4501">
            <v>45</v>
          </cell>
          <cell r="G4501">
            <v>2007</v>
          </cell>
        </row>
        <row r="4502">
          <cell r="A4502">
            <v>5103021</v>
          </cell>
          <cell r="B4502" t="str">
            <v>ANTROPOLOGIA DA SAUDE</v>
          </cell>
          <cell r="C4502" t="str">
            <v>Obrigatória</v>
          </cell>
          <cell r="D4502" t="str">
            <v> UNID. ACAD. DE ENFERMAGEM</v>
          </cell>
          <cell r="E4502">
            <v>2</v>
          </cell>
          <cell r="F4502">
            <v>30</v>
          </cell>
          <cell r="G4502">
            <v>2015</v>
          </cell>
        </row>
        <row r="4503">
          <cell r="A4503">
            <v>5103022</v>
          </cell>
          <cell r="B4503" t="str">
            <v>HISTÓRIA DA ENFERMAGEM</v>
          </cell>
          <cell r="C4503" t="str">
            <v>Obrigatória</v>
          </cell>
          <cell r="D4503" t="str">
            <v> UNID. ACAD. DE ENFERMAGEM</v>
          </cell>
          <cell r="E4503">
            <v>2</v>
          </cell>
          <cell r="F4503">
            <v>30</v>
          </cell>
          <cell r="G4503">
            <v>2015</v>
          </cell>
        </row>
        <row r="4504">
          <cell r="A4504">
            <v>5103030</v>
          </cell>
          <cell r="B4504" t="str">
            <v>SAUDE AMBIENTAL</v>
          </cell>
          <cell r="C4504" t="str">
            <v>Optativa</v>
          </cell>
          <cell r="D4504" t="str">
            <v> UNID. ACAD. DE ENFERMAGEM</v>
          </cell>
          <cell r="E4504">
            <v>2</v>
          </cell>
          <cell r="F4504">
            <v>30</v>
          </cell>
          <cell r="G4504">
            <v>2015</v>
          </cell>
        </row>
        <row r="4505">
          <cell r="A4505">
            <v>5103039</v>
          </cell>
          <cell r="B4505" t="str">
            <v>ETICA,LEGISLACAO E BIOET.EM ENFERMAGEM</v>
          </cell>
          <cell r="C4505" t="str">
            <v>Obrigatória</v>
          </cell>
          <cell r="D4505" t="str">
            <v> UNID. ACAD. DE ENFERMAGEM</v>
          </cell>
          <cell r="E4505">
            <v>4</v>
          </cell>
          <cell r="F4505">
            <v>60</v>
          </cell>
          <cell r="G4505">
            <v>2015</v>
          </cell>
        </row>
        <row r="4506">
          <cell r="A4506">
            <v>5103041</v>
          </cell>
          <cell r="B4506" t="str">
            <v>FARMACOLOGIA APLICADA A ENFERMAGEM</v>
          </cell>
          <cell r="C4506" t="str">
            <v>Obrigatória</v>
          </cell>
          <cell r="D4506" t="str">
            <v> UNID. ACAD. DE ENFERMAGEM</v>
          </cell>
          <cell r="E4506">
            <v>2</v>
          </cell>
          <cell r="F4506">
            <v>30</v>
          </cell>
          <cell r="G4506">
            <v>2015</v>
          </cell>
        </row>
        <row r="4507">
          <cell r="A4507">
            <v>5103043</v>
          </cell>
          <cell r="B4507" t="str">
            <v>METODOLOGIA DA ASSISTENCIA EM ENFERMAGEM</v>
          </cell>
          <cell r="C4507" t="str">
            <v>Obrigatória</v>
          </cell>
          <cell r="D4507" t="str">
            <v> UNID. ACAD. DE ENFERMAGEM</v>
          </cell>
          <cell r="E4507">
            <v>2</v>
          </cell>
          <cell r="F4507">
            <v>30</v>
          </cell>
          <cell r="G4507">
            <v>2015</v>
          </cell>
        </row>
        <row r="4508">
          <cell r="A4508">
            <v>5103059</v>
          </cell>
          <cell r="B4508" t="str">
            <v>ENFERMAGEM NA INTERP DE EXAMES LABORATOR</v>
          </cell>
          <cell r="C4508" t="str">
            <v>Optativa</v>
          </cell>
          <cell r="D4508" t="str">
            <v> UNID. ACAD. DE ENFERMAGEM</v>
          </cell>
          <cell r="E4508">
            <v>2</v>
          </cell>
          <cell r="F4508">
            <v>30</v>
          </cell>
          <cell r="G4508">
            <v>2011</v>
          </cell>
        </row>
        <row r="4509">
          <cell r="A4509">
            <v>5103075</v>
          </cell>
          <cell r="B4509" t="str">
            <v>HUMANIZACAO EM SAUDE</v>
          </cell>
          <cell r="C4509" t="str">
            <v>Optativa</v>
          </cell>
          <cell r="D4509" t="str">
            <v> UNID. ACAD. DE ENFERMAGEM</v>
          </cell>
          <cell r="E4509">
            <v>2</v>
          </cell>
          <cell r="F4509">
            <v>30</v>
          </cell>
          <cell r="G4509">
            <v>2015</v>
          </cell>
        </row>
        <row r="4510">
          <cell r="A4510">
            <v>5103102</v>
          </cell>
          <cell r="B4510" t="str">
            <v>EDUCAÇÃO EM SAÚDE</v>
          </cell>
          <cell r="C4510" t="str">
            <v>Obrigatória</v>
          </cell>
          <cell r="D4510" t="str">
            <v> UNID. ACAD. DE ENFERMAGEM</v>
          </cell>
          <cell r="E4510">
            <v>2</v>
          </cell>
          <cell r="F4510">
            <v>30</v>
          </cell>
          <cell r="G4510">
            <v>2015</v>
          </cell>
        </row>
        <row r="4511">
          <cell r="A4511">
            <v>5103111</v>
          </cell>
          <cell r="B4511" t="str">
            <v>ASSIST DE ENFERMAGEM EM HOME CARE</v>
          </cell>
          <cell r="C4511" t="str">
            <v>Optativa</v>
          </cell>
          <cell r="D4511" t="str">
            <v> UNID. ACAD. DE ENFERMAGEM</v>
          </cell>
          <cell r="E4511">
            <v>2</v>
          </cell>
          <cell r="F4511">
            <v>30</v>
          </cell>
          <cell r="G4511">
            <v>2015</v>
          </cell>
        </row>
        <row r="4512">
          <cell r="A4512">
            <v>5103114</v>
          </cell>
          <cell r="B4512" t="str">
            <v>ENFERMAGEM NA SAUDE DO TRABALHADOR</v>
          </cell>
          <cell r="C4512" t="str">
            <v>Obrigatória</v>
          </cell>
          <cell r="D4512" t="str">
            <v> UNID. ACAD. DE ENFERMAGEM</v>
          </cell>
          <cell r="E4512">
            <v>2</v>
          </cell>
          <cell r="F4512">
            <v>30</v>
          </cell>
          <cell r="G4512">
            <v>2015</v>
          </cell>
        </row>
        <row r="4513">
          <cell r="A4513">
            <v>5103128</v>
          </cell>
          <cell r="B4513" t="str">
            <v>ESTAGIO SUPERVISIONADO EM ENFERMAGEM I</v>
          </cell>
          <cell r="C4513" t="str">
            <v>Complementar</v>
          </cell>
          <cell r="D4513" t="str">
            <v> UNID. ACAD. DE ENFERMAGEM</v>
          </cell>
          <cell r="E4513">
            <v>27</v>
          </cell>
          <cell r="F4513">
            <v>405</v>
          </cell>
          <cell r="G4513">
            <v>2015</v>
          </cell>
        </row>
        <row r="4514">
          <cell r="A4514">
            <v>5103142</v>
          </cell>
          <cell r="B4514" t="str">
            <v>ESTAGIO SUPERVISIONADO EM ENFERMAGEM II</v>
          </cell>
          <cell r="C4514" t="str">
            <v>Complementar</v>
          </cell>
          <cell r="D4514" t="str">
            <v> UNID. ACAD. DE ENFERMAGEM</v>
          </cell>
          <cell r="E4514">
            <v>27</v>
          </cell>
          <cell r="F4514">
            <v>405</v>
          </cell>
          <cell r="G4514">
            <v>2015</v>
          </cell>
        </row>
        <row r="4515">
          <cell r="A4515">
            <v>5103153</v>
          </cell>
          <cell r="B4515" t="str">
            <v>EMBRIOLOGIA HUMANA</v>
          </cell>
          <cell r="C4515" t="str">
            <v>Obrigatória</v>
          </cell>
          <cell r="D4515" t="str">
            <v> UNID. ACAD. DE ENFERMAGEM</v>
          </cell>
          <cell r="E4515">
            <v>2</v>
          </cell>
          <cell r="F4515">
            <v>30</v>
          </cell>
          <cell r="G4515">
            <v>2015</v>
          </cell>
        </row>
        <row r="4516">
          <cell r="A4516">
            <v>5103182</v>
          </cell>
          <cell r="B4516" t="str">
            <v>VIGILANCIA SANITARIA E EPIDEMIOLOGIA</v>
          </cell>
          <cell r="C4516" t="str">
            <v>Optativa</v>
          </cell>
          <cell r="D4516" t="str">
            <v> UNID. ACAD. DE ENFERMAGEM</v>
          </cell>
          <cell r="E4516">
            <v>2</v>
          </cell>
          <cell r="F4516">
            <v>30</v>
          </cell>
          <cell r="G4516">
            <v>2015</v>
          </cell>
        </row>
        <row r="4517">
          <cell r="A4517">
            <v>5103183</v>
          </cell>
          <cell r="B4517" t="str">
            <v>EPIDEMIOLOGIA E SAUDE</v>
          </cell>
          <cell r="C4517" t="str">
            <v>Obrigatória</v>
          </cell>
          <cell r="D4517" t="str">
            <v> UNID. ACAD. DE ENFERMAGEM</v>
          </cell>
          <cell r="E4517">
            <v>2</v>
          </cell>
          <cell r="F4517">
            <v>30</v>
          </cell>
          <cell r="G4517">
            <v>2015</v>
          </cell>
        </row>
        <row r="4518">
          <cell r="A4518">
            <v>5103184</v>
          </cell>
          <cell r="B4518" t="str">
            <v>SAUDE COLETIVA I</v>
          </cell>
          <cell r="C4518" t="str">
            <v>Obrigatória</v>
          </cell>
          <cell r="D4518" t="str">
            <v> UNID. ACAD. DE ENFERMAGEM</v>
          </cell>
          <cell r="E4518">
            <v>2</v>
          </cell>
          <cell r="F4518">
            <v>30</v>
          </cell>
          <cell r="G4518">
            <v>2015</v>
          </cell>
        </row>
        <row r="4519">
          <cell r="A4519">
            <v>5103185</v>
          </cell>
          <cell r="B4519" t="str">
            <v>BASES TEOR DE ENF EM SEMIOL E SEMIOTEC I</v>
          </cell>
          <cell r="C4519" t="str">
            <v>Obrigatória</v>
          </cell>
          <cell r="D4519" t="str">
            <v> UNID. ACAD. DE ENFERMAGEM</v>
          </cell>
          <cell r="E4519">
            <v>8</v>
          </cell>
          <cell r="F4519">
            <v>120</v>
          </cell>
          <cell r="G4519">
            <v>2015</v>
          </cell>
        </row>
        <row r="4520">
          <cell r="A4520">
            <v>5103186</v>
          </cell>
          <cell r="B4520" t="str">
            <v>BASES PRAT DE ENF EM SEMIOL E SEMIOTEC I</v>
          </cell>
          <cell r="C4520" t="str">
            <v>Obrigatória</v>
          </cell>
          <cell r="D4520" t="str">
            <v> UNID. ACAD. DE ENFERMAGEM</v>
          </cell>
          <cell r="E4520">
            <v>1</v>
          </cell>
          <cell r="F4520">
            <v>15</v>
          </cell>
          <cell r="G4520">
            <v>2015</v>
          </cell>
        </row>
        <row r="4521">
          <cell r="A4521">
            <v>5103187</v>
          </cell>
          <cell r="B4521" t="str">
            <v>BASES TEOR DE ENF EM SEMIOL E SEMIOTE II</v>
          </cell>
          <cell r="C4521" t="str">
            <v>Obrigatória</v>
          </cell>
          <cell r="D4521" t="str">
            <v> UNID. ACAD. DE ENFERMAGEM</v>
          </cell>
          <cell r="E4521">
            <v>8</v>
          </cell>
          <cell r="F4521">
            <v>120</v>
          </cell>
          <cell r="G4521">
            <v>2015</v>
          </cell>
        </row>
        <row r="4522">
          <cell r="A4522">
            <v>5103188</v>
          </cell>
          <cell r="B4522" t="str">
            <v>BASES PRAT DE ENF EM SEMIOL E SEMIOTE II</v>
          </cell>
          <cell r="C4522" t="str">
            <v>Obrigatória</v>
          </cell>
          <cell r="D4522" t="str">
            <v> UNID. ACAD. DE ENFERMAGEM</v>
          </cell>
          <cell r="E4522">
            <v>2</v>
          </cell>
          <cell r="F4522">
            <v>30</v>
          </cell>
          <cell r="G4522">
            <v>2015</v>
          </cell>
        </row>
        <row r="4523">
          <cell r="A4523">
            <v>5103189</v>
          </cell>
          <cell r="B4523" t="str">
            <v>BASES TEOR DE ENF EM SAUDE COLETIVA II</v>
          </cell>
          <cell r="C4523" t="str">
            <v>Obrigatória</v>
          </cell>
          <cell r="D4523" t="str">
            <v> UNID. ACAD. DE ENFERMAGEM</v>
          </cell>
          <cell r="E4523">
            <v>4</v>
          </cell>
          <cell r="F4523">
            <v>60</v>
          </cell>
          <cell r="G4523">
            <v>2015</v>
          </cell>
        </row>
        <row r="4524">
          <cell r="A4524">
            <v>5103190</v>
          </cell>
          <cell r="B4524" t="str">
            <v>BASES PRAT DE ENF EM SAUDE COLETIVA II</v>
          </cell>
          <cell r="C4524" t="str">
            <v>Obrigatória</v>
          </cell>
          <cell r="D4524" t="str">
            <v> UNID. ACAD. DE ENFERMAGEM</v>
          </cell>
          <cell r="E4524">
            <v>1</v>
          </cell>
          <cell r="F4524">
            <v>15</v>
          </cell>
          <cell r="G4524">
            <v>2015</v>
          </cell>
        </row>
        <row r="4525">
          <cell r="A4525">
            <v>5103191</v>
          </cell>
          <cell r="B4525" t="str">
            <v>ENFERMAGEM NA SAUDE DO HOMEM</v>
          </cell>
          <cell r="C4525" t="str">
            <v>Obrigatória</v>
          </cell>
          <cell r="D4525" t="str">
            <v> UNID. ACAD. DE ENFERMAGEM</v>
          </cell>
          <cell r="E4525">
            <v>2</v>
          </cell>
          <cell r="F4525">
            <v>30</v>
          </cell>
          <cell r="G4525">
            <v>2015</v>
          </cell>
        </row>
        <row r="4526">
          <cell r="A4526">
            <v>5103192</v>
          </cell>
          <cell r="B4526" t="str">
            <v>ENFERMAGEM NA INTERP DE EXAMES LABORATOR</v>
          </cell>
          <cell r="C4526" t="str">
            <v>Obrigatória</v>
          </cell>
          <cell r="D4526" t="str">
            <v> UNID. ACAD. DE ENFERMAGEM</v>
          </cell>
          <cell r="E4526">
            <v>2</v>
          </cell>
          <cell r="F4526">
            <v>30</v>
          </cell>
          <cell r="G4526">
            <v>2015</v>
          </cell>
        </row>
        <row r="4527">
          <cell r="A4527">
            <v>5103193</v>
          </cell>
          <cell r="B4527" t="str">
            <v>GESTAO EM ENFERMAGEM I</v>
          </cell>
          <cell r="C4527" t="str">
            <v>Obrigatória</v>
          </cell>
          <cell r="D4527" t="str">
            <v> UNID. ACAD. DE ENFERMAGEM</v>
          </cell>
          <cell r="E4527">
            <v>2</v>
          </cell>
          <cell r="F4527">
            <v>30</v>
          </cell>
          <cell r="G4527">
            <v>2015</v>
          </cell>
        </row>
        <row r="4528">
          <cell r="A4528">
            <v>5103194</v>
          </cell>
          <cell r="B4528" t="str">
            <v>BASES TEOR DE ENF NA SAUDE DO ADULTO I</v>
          </cell>
          <cell r="C4528" t="str">
            <v>Obrigatória</v>
          </cell>
          <cell r="D4528" t="str">
            <v> UNID. ACAD. DE ENFERMAGEM</v>
          </cell>
          <cell r="E4528">
            <v>6</v>
          </cell>
          <cell r="F4528">
            <v>90</v>
          </cell>
          <cell r="G4528">
            <v>2015</v>
          </cell>
        </row>
        <row r="4529">
          <cell r="A4529">
            <v>5103195</v>
          </cell>
          <cell r="B4529" t="str">
            <v>BASES PRAT DE ENF NA SAUDE DO ADULTO I</v>
          </cell>
          <cell r="C4529" t="str">
            <v>Obrigatória</v>
          </cell>
          <cell r="D4529" t="str">
            <v> UNID. ACAD. DE ENFERMAGEM</v>
          </cell>
          <cell r="E4529">
            <v>1</v>
          </cell>
          <cell r="F4529">
            <v>15</v>
          </cell>
          <cell r="G4529">
            <v>2015</v>
          </cell>
        </row>
        <row r="4530">
          <cell r="A4530">
            <v>5103196</v>
          </cell>
          <cell r="B4530" t="str">
            <v>BASES TEOR DE ENF EM SAUDE COLETIVA III</v>
          </cell>
          <cell r="C4530" t="str">
            <v>Obrigatória</v>
          </cell>
          <cell r="D4530" t="str">
            <v> UNID. ACAD. DE ENFERMAGEM</v>
          </cell>
          <cell r="E4530">
            <v>4</v>
          </cell>
          <cell r="F4530">
            <v>60</v>
          </cell>
          <cell r="G4530">
            <v>2015</v>
          </cell>
        </row>
        <row r="4531">
          <cell r="A4531">
            <v>5103197</v>
          </cell>
          <cell r="B4531" t="str">
            <v>BASES PRAT DE ENF EM SAUDE COLETIVA III</v>
          </cell>
          <cell r="C4531" t="str">
            <v>Obrigatória</v>
          </cell>
          <cell r="D4531" t="str">
            <v> UNID. ACAD. DE ENFERMAGEM</v>
          </cell>
          <cell r="E4531">
            <v>1</v>
          </cell>
          <cell r="F4531">
            <v>15</v>
          </cell>
          <cell r="G4531">
            <v>2015</v>
          </cell>
        </row>
        <row r="4532">
          <cell r="A4532">
            <v>5103198</v>
          </cell>
          <cell r="B4532" t="str">
            <v>BASES TEOR DE ENF NA SAUDE DA MULHER</v>
          </cell>
          <cell r="C4532" t="str">
            <v>Obrigatória</v>
          </cell>
          <cell r="D4532" t="str">
            <v> UNID. ACAD. DE ENFERMAGEM</v>
          </cell>
          <cell r="E4532">
            <v>6</v>
          </cell>
          <cell r="F4532">
            <v>90</v>
          </cell>
          <cell r="G4532">
            <v>2015</v>
          </cell>
        </row>
        <row r="4533">
          <cell r="A4533">
            <v>5103199</v>
          </cell>
          <cell r="B4533" t="str">
            <v>BASES PRAT DE ENF NA SAUDE DA MULHER</v>
          </cell>
          <cell r="C4533" t="str">
            <v>Obrigatória</v>
          </cell>
          <cell r="D4533" t="str">
            <v> UNID. ACAD. DE ENFERMAGEM</v>
          </cell>
          <cell r="E4533">
            <v>1</v>
          </cell>
          <cell r="F4533">
            <v>15</v>
          </cell>
          <cell r="G4533">
            <v>2015</v>
          </cell>
        </row>
        <row r="4534">
          <cell r="A4534">
            <v>5103200</v>
          </cell>
          <cell r="B4534" t="str">
            <v>AVALIACAO E TRAT DE FERIDAS E CURATIVOS</v>
          </cell>
          <cell r="C4534" t="str">
            <v>Obrigatória</v>
          </cell>
          <cell r="D4534" t="str">
            <v> UNID. ACAD. DE ENFERMAGEM</v>
          </cell>
          <cell r="E4534">
            <v>2</v>
          </cell>
          <cell r="F4534">
            <v>30</v>
          </cell>
          <cell r="G4534">
            <v>2015</v>
          </cell>
        </row>
        <row r="4535">
          <cell r="A4535">
            <v>5103201</v>
          </cell>
          <cell r="B4535" t="str">
            <v>ENFERMAGEM EM ONCOLOGIA</v>
          </cell>
          <cell r="C4535" t="str">
            <v>Obrigatória</v>
          </cell>
          <cell r="D4535" t="str">
            <v> UNID. ACAD. DE ENFERMAGEM</v>
          </cell>
          <cell r="E4535">
            <v>2</v>
          </cell>
          <cell r="F4535">
            <v>30</v>
          </cell>
          <cell r="G4535">
            <v>2015</v>
          </cell>
        </row>
        <row r="4536">
          <cell r="A4536">
            <v>5103202</v>
          </cell>
          <cell r="B4536" t="str">
            <v>ENFERMAGEM NA SAUDE DO IDOSO</v>
          </cell>
          <cell r="C4536" t="str">
            <v>Obrigatória</v>
          </cell>
          <cell r="D4536" t="str">
            <v> UNID. ACAD. DE ENFERMAGEM</v>
          </cell>
          <cell r="E4536">
            <v>2</v>
          </cell>
          <cell r="F4536">
            <v>30</v>
          </cell>
          <cell r="G4536">
            <v>2015</v>
          </cell>
        </row>
        <row r="4537">
          <cell r="A4537">
            <v>5103203</v>
          </cell>
          <cell r="B4537" t="str">
            <v>BASES TEOR DE ENF NA SAUDE DO ADULTO II</v>
          </cell>
          <cell r="C4537" t="str">
            <v>Obrigatória</v>
          </cell>
          <cell r="D4537" t="str">
            <v> UNID. ACAD. DE ENFERMAGEM</v>
          </cell>
          <cell r="E4537">
            <v>6</v>
          </cell>
          <cell r="F4537">
            <v>90</v>
          </cell>
          <cell r="G4537">
            <v>2015</v>
          </cell>
        </row>
        <row r="4538">
          <cell r="A4538">
            <v>5103204</v>
          </cell>
          <cell r="B4538" t="str">
            <v>BASES PRAT DE ENF NA SAUDE DO ADULTO II</v>
          </cell>
          <cell r="C4538" t="str">
            <v>Obrigatória</v>
          </cell>
          <cell r="D4538" t="str">
            <v> UNID. ACAD. DE ENFERMAGEM</v>
          </cell>
          <cell r="E4538">
            <v>1</v>
          </cell>
          <cell r="F4538">
            <v>15</v>
          </cell>
          <cell r="G4538">
            <v>2015</v>
          </cell>
        </row>
        <row r="4539">
          <cell r="A4539">
            <v>5103205</v>
          </cell>
          <cell r="B4539" t="str">
            <v>BASES TEORICAS DE ENFERM EM OBSTETRICIA</v>
          </cell>
          <cell r="C4539" t="str">
            <v>Obrigatória</v>
          </cell>
          <cell r="D4539" t="str">
            <v> UNID. ACAD. DE ENFERMAGEM</v>
          </cell>
          <cell r="E4539">
            <v>6</v>
          </cell>
          <cell r="F4539">
            <v>90</v>
          </cell>
          <cell r="G4539">
            <v>2015</v>
          </cell>
        </row>
        <row r="4540">
          <cell r="A4540">
            <v>5103206</v>
          </cell>
          <cell r="B4540" t="str">
            <v>BASES PRÁTICAS DE ENFERM EM OBSTETRÍCIA</v>
          </cell>
          <cell r="C4540" t="str">
            <v>Obrigatória</v>
          </cell>
          <cell r="D4540" t="str">
            <v> UNID. ACAD. DE ENFERMAGEM</v>
          </cell>
          <cell r="E4540">
            <v>1</v>
          </cell>
          <cell r="F4540">
            <v>15</v>
          </cell>
          <cell r="G4540">
            <v>2015</v>
          </cell>
        </row>
        <row r="4541">
          <cell r="A4541">
            <v>5103207</v>
          </cell>
          <cell r="B4541" t="str">
            <v>BASES TEOR DA GESTAO EM ENFERMAGEM II</v>
          </cell>
          <cell r="C4541" t="str">
            <v>Obrigatória</v>
          </cell>
          <cell r="D4541" t="str">
            <v> UNID. ACAD. DE ENFERMAGEM</v>
          </cell>
          <cell r="E4541">
            <v>6</v>
          </cell>
          <cell r="F4541">
            <v>90</v>
          </cell>
          <cell r="G4541">
            <v>2015</v>
          </cell>
        </row>
        <row r="4542">
          <cell r="A4542">
            <v>5103208</v>
          </cell>
          <cell r="B4542" t="str">
            <v>BASES PRAT DA GESTAO EM ENFERMAGEM II</v>
          </cell>
          <cell r="C4542" t="str">
            <v>Obrigatória</v>
          </cell>
          <cell r="D4542" t="str">
            <v> UNID. ACAD. DE ENFERMAGEM</v>
          </cell>
          <cell r="E4542">
            <v>1</v>
          </cell>
          <cell r="F4542">
            <v>15</v>
          </cell>
          <cell r="G4542">
            <v>2015</v>
          </cell>
        </row>
        <row r="4543">
          <cell r="A4543">
            <v>5103209</v>
          </cell>
          <cell r="B4543" t="str">
            <v>ENFERMAGEM EM NEONATOLOGIA</v>
          </cell>
          <cell r="C4543" t="str">
            <v>Obrigatória</v>
          </cell>
          <cell r="D4543" t="str">
            <v> UNID. ACAD. DE ENFERMAGEM</v>
          </cell>
          <cell r="E4543">
            <v>2</v>
          </cell>
          <cell r="F4543">
            <v>30</v>
          </cell>
          <cell r="G4543">
            <v>2015</v>
          </cell>
        </row>
        <row r="4544">
          <cell r="A4544">
            <v>5103210</v>
          </cell>
          <cell r="B4544" t="str">
            <v>SAUDE MENTAL</v>
          </cell>
          <cell r="C4544" t="str">
            <v>Obrigatória</v>
          </cell>
          <cell r="D4544" t="str">
            <v> UNID. ACAD. DE ENFERMAGEM</v>
          </cell>
          <cell r="E4544">
            <v>4</v>
          </cell>
          <cell r="F4544">
            <v>60</v>
          </cell>
          <cell r="G4544">
            <v>2015</v>
          </cell>
        </row>
        <row r="4545">
          <cell r="A4545">
            <v>5103211</v>
          </cell>
          <cell r="B4545" t="str">
            <v>BASES TEORICAS DE ENFERM EM CIRURGIA I</v>
          </cell>
          <cell r="C4545" t="str">
            <v>Obrigatória</v>
          </cell>
          <cell r="D4545" t="str">
            <v> UNID. ACAD. DE ENFERMAGEM</v>
          </cell>
          <cell r="E4545">
            <v>6</v>
          </cell>
          <cell r="F4545">
            <v>90</v>
          </cell>
          <cell r="G4545">
            <v>2015</v>
          </cell>
        </row>
        <row r="4546">
          <cell r="A4546">
            <v>5103212</v>
          </cell>
          <cell r="B4546" t="str">
            <v>BASES PRÁTICAS DE ENFERM EM CIRURGIA I</v>
          </cell>
          <cell r="C4546" t="str">
            <v>Obrigatória</v>
          </cell>
          <cell r="D4546" t="str">
            <v> UNID. ACAD. DE ENFERMAGEM</v>
          </cell>
          <cell r="E4546">
            <v>1</v>
          </cell>
          <cell r="F4546">
            <v>15</v>
          </cell>
          <cell r="G4546">
            <v>2015</v>
          </cell>
        </row>
        <row r="4547">
          <cell r="A4547">
            <v>5103213</v>
          </cell>
          <cell r="B4547" t="str">
            <v>BASES TEORICAS DE ENFERM EM PSIQUIATRIA</v>
          </cell>
          <cell r="C4547" t="str">
            <v>Obrigatória</v>
          </cell>
          <cell r="D4547" t="str">
            <v> UNID. ACAD. DE ENFERMAGEM</v>
          </cell>
          <cell r="E4547">
            <v>6</v>
          </cell>
          <cell r="F4547">
            <v>90</v>
          </cell>
          <cell r="G4547">
            <v>2015</v>
          </cell>
        </row>
        <row r="4548">
          <cell r="A4548">
            <v>5103214</v>
          </cell>
          <cell r="B4548" t="str">
            <v>BASES PRÁTICAS DE ENFERM EM PSIQUIATRIA</v>
          </cell>
          <cell r="C4548" t="str">
            <v>Obrigatória</v>
          </cell>
          <cell r="D4548" t="str">
            <v> UNID. ACAD. DE ENFERMAGEM</v>
          </cell>
          <cell r="E4548">
            <v>1</v>
          </cell>
          <cell r="F4548">
            <v>15</v>
          </cell>
          <cell r="G4548">
            <v>2015</v>
          </cell>
        </row>
        <row r="4549">
          <cell r="A4549">
            <v>5103215</v>
          </cell>
          <cell r="B4549" t="str">
            <v>BAS T DE ENF NA SAUDE DA CRIAN E ADOL I</v>
          </cell>
          <cell r="C4549" t="str">
            <v>Obrigatória</v>
          </cell>
          <cell r="D4549" t="str">
            <v> UNID. ACAD. DE ENFERMAGEM</v>
          </cell>
          <cell r="E4549">
            <v>4</v>
          </cell>
          <cell r="F4549">
            <v>60</v>
          </cell>
          <cell r="G4549">
            <v>2015</v>
          </cell>
        </row>
        <row r="4550">
          <cell r="A4550">
            <v>5103216</v>
          </cell>
          <cell r="B4550" t="str">
            <v>BAS P DE ENF NA SAUDE DA CRIAN E ADOL I</v>
          </cell>
          <cell r="C4550" t="str">
            <v>Obrigatória</v>
          </cell>
          <cell r="D4550" t="str">
            <v> UNID. ACAD. DE ENFERMAGEM</v>
          </cell>
          <cell r="E4550">
            <v>1</v>
          </cell>
          <cell r="F4550">
            <v>15</v>
          </cell>
          <cell r="G4550">
            <v>2015</v>
          </cell>
        </row>
        <row r="4551">
          <cell r="A4551">
            <v>5103217</v>
          </cell>
          <cell r="B4551" t="str">
            <v>PRIMEIROS SOCORROS</v>
          </cell>
          <cell r="C4551" t="str">
            <v>Obrigatória</v>
          </cell>
          <cell r="D4551" t="str">
            <v> UNID. ACAD. DE ENFERMAGEM</v>
          </cell>
          <cell r="E4551">
            <v>2</v>
          </cell>
          <cell r="F4551">
            <v>30</v>
          </cell>
          <cell r="G4551">
            <v>2015</v>
          </cell>
        </row>
        <row r="4552">
          <cell r="A4552">
            <v>5103218</v>
          </cell>
          <cell r="B4552" t="str">
            <v>BASES TEORICAS DE ENFERM EM CIRURGICA II</v>
          </cell>
          <cell r="C4552" t="str">
            <v>Obrigatória</v>
          </cell>
          <cell r="D4552" t="str">
            <v> UNID. ACAD. DE ENFERMAGEM</v>
          </cell>
          <cell r="E4552">
            <v>6</v>
          </cell>
          <cell r="F4552">
            <v>90</v>
          </cell>
          <cell r="G4552">
            <v>2015</v>
          </cell>
        </row>
        <row r="4553">
          <cell r="A4553">
            <v>5103219</v>
          </cell>
          <cell r="B4553" t="str">
            <v>BAS TEOR DE ENF EM CUID CRIT EM TER INTE</v>
          </cell>
          <cell r="C4553" t="str">
            <v>Obrigatória</v>
          </cell>
          <cell r="D4553" t="str">
            <v> UNID. ACAD. DE ENFERMAGEM</v>
          </cell>
          <cell r="E4553">
            <v>6</v>
          </cell>
          <cell r="F4553">
            <v>90</v>
          </cell>
          <cell r="G4553">
            <v>2015</v>
          </cell>
        </row>
        <row r="4554">
          <cell r="A4554">
            <v>5103220</v>
          </cell>
          <cell r="B4554" t="str">
            <v>BAS PRAT DE ENF EM CUID CRIT EM TER INTE</v>
          </cell>
          <cell r="C4554" t="str">
            <v>Obrigatória</v>
          </cell>
          <cell r="D4554" t="str">
            <v> UNID. ACAD. DE ENFERMAGEM</v>
          </cell>
          <cell r="E4554">
            <v>1</v>
          </cell>
          <cell r="F4554">
            <v>15</v>
          </cell>
          <cell r="G4554">
            <v>2015</v>
          </cell>
        </row>
        <row r="4555">
          <cell r="A4555">
            <v>5103221</v>
          </cell>
          <cell r="B4555" t="str">
            <v>BAS T DE ENF NA SAUDE DA CRIAN E ADOL II</v>
          </cell>
          <cell r="C4555" t="str">
            <v>Obrigatória</v>
          </cell>
          <cell r="D4555" t="str">
            <v> UNID. ACAD. DE ENFERMAGEM</v>
          </cell>
          <cell r="E4555">
            <v>4</v>
          </cell>
          <cell r="F4555">
            <v>60</v>
          </cell>
          <cell r="G4555">
            <v>2015</v>
          </cell>
        </row>
        <row r="4556">
          <cell r="A4556">
            <v>5103222</v>
          </cell>
          <cell r="B4556" t="str">
            <v>BAS P DE ENF NA SAUDE DA CRIAN E ADOL II</v>
          </cell>
          <cell r="C4556" t="str">
            <v>Obrigatória</v>
          </cell>
          <cell r="D4556" t="str">
            <v> UNID. ACAD. DE ENFERMAGEM</v>
          </cell>
          <cell r="E4556">
            <v>1</v>
          </cell>
          <cell r="F4556">
            <v>15</v>
          </cell>
          <cell r="G4556">
            <v>2015</v>
          </cell>
        </row>
        <row r="4557">
          <cell r="A4557">
            <v>5103223</v>
          </cell>
          <cell r="B4557" t="str">
            <v>PROCESSO DE TRABALHO EM SAUDE</v>
          </cell>
          <cell r="C4557" t="str">
            <v>Obrigatória</v>
          </cell>
          <cell r="D4557" t="str">
            <v> UNID. ACAD. DE ENFERMAGEM</v>
          </cell>
          <cell r="E4557">
            <v>2</v>
          </cell>
          <cell r="F4557">
            <v>30</v>
          </cell>
          <cell r="G4557">
            <v>2015</v>
          </cell>
        </row>
        <row r="4558">
          <cell r="A4558">
            <v>5103224</v>
          </cell>
          <cell r="B4558" t="str">
            <v>TRABALHO DE CONCLUSAO DE CURSO I</v>
          </cell>
          <cell r="C4558" t="str">
            <v>Obrigatória</v>
          </cell>
          <cell r="D4558" t="str">
            <v> UNID. ACAD. DE ENFERMAGEM</v>
          </cell>
          <cell r="E4558">
            <v>2</v>
          </cell>
          <cell r="F4558">
            <v>30</v>
          </cell>
          <cell r="G4558">
            <v>2015</v>
          </cell>
        </row>
        <row r="4559">
          <cell r="A4559">
            <v>5103225</v>
          </cell>
          <cell r="B4559" t="str">
            <v>TRABALHO DE CONCLUSAO II</v>
          </cell>
          <cell r="C4559" t="str">
            <v>Complementar</v>
          </cell>
          <cell r="D4559" t="str">
            <v> UNID. ACAD. DE ENFERMAGEM</v>
          </cell>
          <cell r="E4559">
            <v>2</v>
          </cell>
          <cell r="F4559">
            <v>30</v>
          </cell>
          <cell r="G4559">
            <v>2015</v>
          </cell>
        </row>
        <row r="4560">
          <cell r="A4560">
            <v>5103226</v>
          </cell>
          <cell r="B4560" t="str">
            <v>ATENCAO INTEG AS DOENCAS PREV NA INFANCI</v>
          </cell>
          <cell r="C4560" t="str">
            <v>Optativa</v>
          </cell>
          <cell r="D4560" t="str">
            <v> UNID. ACAD. DE ENFERMAGEM</v>
          </cell>
          <cell r="E4560">
            <v>2</v>
          </cell>
          <cell r="F4560">
            <v>30</v>
          </cell>
          <cell r="G4560">
            <v>2015</v>
          </cell>
        </row>
        <row r="4561">
          <cell r="A4561">
            <v>5103227</v>
          </cell>
          <cell r="B4561" t="str">
            <v>BASES TEOR DA ASSIST A PESSOA COM DEFIC</v>
          </cell>
          <cell r="C4561" t="str">
            <v>Optativa</v>
          </cell>
          <cell r="D4561" t="str">
            <v> UNID. ACAD. DE ENFERMAGEM</v>
          </cell>
          <cell r="E4561">
            <v>2</v>
          </cell>
          <cell r="F4561">
            <v>30</v>
          </cell>
          <cell r="G4561">
            <v>2015</v>
          </cell>
        </row>
        <row r="4562">
          <cell r="A4562">
            <v>5103228</v>
          </cell>
          <cell r="B4562" t="str">
            <v>CUIDADOS PALIATIVOS DE ENFERMAGEM</v>
          </cell>
          <cell r="C4562" t="str">
            <v>Optativa</v>
          </cell>
          <cell r="D4562" t="str">
            <v> UNID. ACAD. DE ENFERMAGEM</v>
          </cell>
          <cell r="E4562">
            <v>2</v>
          </cell>
          <cell r="F4562">
            <v>30</v>
          </cell>
          <cell r="G4562">
            <v>2015</v>
          </cell>
        </row>
        <row r="4563">
          <cell r="A4563">
            <v>5103229</v>
          </cell>
          <cell r="B4563" t="str">
            <v>PESQUISA EM ENFERMAGEM</v>
          </cell>
          <cell r="C4563" t="str">
            <v>Optativa</v>
          </cell>
          <cell r="D4563" t="str">
            <v> UNID. ACAD. DE ENFERMAGEM</v>
          </cell>
          <cell r="E4563">
            <v>2</v>
          </cell>
          <cell r="F4563">
            <v>30</v>
          </cell>
          <cell r="G4563">
            <v>2015</v>
          </cell>
        </row>
        <row r="4564">
          <cell r="A4564">
            <v>5103230</v>
          </cell>
          <cell r="B4564" t="str">
            <v>PRAT INTEGRATIVAS E COMP EM SAUDE</v>
          </cell>
          <cell r="C4564" t="str">
            <v>Optativa</v>
          </cell>
          <cell r="D4564" t="str">
            <v> UNID. ACAD. DE ENFERMAGEM</v>
          </cell>
          <cell r="E4564">
            <v>2</v>
          </cell>
          <cell r="F4564">
            <v>30</v>
          </cell>
          <cell r="G4564">
            <v>2015</v>
          </cell>
        </row>
        <row r="4565">
          <cell r="A4565">
            <v>5103231</v>
          </cell>
          <cell r="B4565" t="str">
            <v>SISTEMA DE CLASSIFICACAO EM ENFERMAGEM</v>
          </cell>
          <cell r="C4565" t="str">
            <v>Optativa</v>
          </cell>
          <cell r="D4565" t="str">
            <v> UNID. ACAD. DE ENFERMAGEM</v>
          </cell>
          <cell r="E4565">
            <v>2</v>
          </cell>
          <cell r="F4565">
            <v>30</v>
          </cell>
          <cell r="G4565">
            <v>2015</v>
          </cell>
        </row>
        <row r="4566">
          <cell r="A4566">
            <v>5103233</v>
          </cell>
          <cell r="B4566" t="str">
            <v>SEMINARIO INTEGRADOR I</v>
          </cell>
          <cell r="C4566" t="str">
            <v>Optativa</v>
          </cell>
          <cell r="D4566" t="str">
            <v> UNID. ACAD. DE ENFERMAGEM</v>
          </cell>
          <cell r="E4566">
            <v>2</v>
          </cell>
          <cell r="F4566">
            <v>30</v>
          </cell>
          <cell r="G4566">
            <v>2015</v>
          </cell>
        </row>
        <row r="4567">
          <cell r="A4567">
            <v>5103234</v>
          </cell>
          <cell r="B4567" t="str">
            <v>SEMINARIO INTEGRADOR II</v>
          </cell>
          <cell r="C4567" t="str">
            <v>Optativa</v>
          </cell>
          <cell r="D4567" t="str">
            <v> UNID. ACAD. DE ENFERMAGEM</v>
          </cell>
          <cell r="E4567">
            <v>2</v>
          </cell>
          <cell r="F4567">
            <v>30</v>
          </cell>
          <cell r="G4567">
            <v>2015</v>
          </cell>
        </row>
        <row r="4568">
          <cell r="A4568">
            <v>5103235</v>
          </cell>
          <cell r="B4568" t="str">
            <v>SEMINARIO INTEGRADOR III</v>
          </cell>
          <cell r="C4568" t="str">
            <v>Optativa</v>
          </cell>
          <cell r="D4568" t="str">
            <v> UNID. ACAD. DE ENFERMAGEM</v>
          </cell>
          <cell r="E4568">
            <v>2</v>
          </cell>
          <cell r="F4568">
            <v>30</v>
          </cell>
          <cell r="G4568">
            <v>2015</v>
          </cell>
        </row>
        <row r="4569">
          <cell r="A4569">
            <v>5103236</v>
          </cell>
          <cell r="B4569" t="str">
            <v>BASES PRÁTICAS DE ENFERM EM CIRURGIA II</v>
          </cell>
          <cell r="C4569" t="str">
            <v>Obrigatória</v>
          </cell>
          <cell r="D4569" t="str">
            <v> UNID. ACAD. DE ENFERMAGEM</v>
          </cell>
          <cell r="E4569">
            <v>1</v>
          </cell>
          <cell r="F4569">
            <v>15</v>
          </cell>
          <cell r="G4569">
            <v>2015</v>
          </cell>
        </row>
        <row r="4570">
          <cell r="A4570">
            <v>5103237</v>
          </cell>
          <cell r="B4570" t="str">
            <v>ATIVIDADESComplementarES FLEXIVEIS</v>
          </cell>
          <cell r="C4570" t="str">
            <v>Complementar</v>
          </cell>
          <cell r="D4570" t="str">
            <v> UNID. ACAD. DE ENFERMAGEM</v>
          </cell>
          <cell r="E4570">
            <v>2</v>
          </cell>
          <cell r="F4570">
            <v>30</v>
          </cell>
          <cell r="G4570">
            <v>2015</v>
          </cell>
        </row>
        <row r="4571">
          <cell r="A4571">
            <v>5103238</v>
          </cell>
          <cell r="B4571" t="str">
            <v>TES( AIDPI NEONATAL)</v>
          </cell>
          <cell r="C4571" t="str">
            <v>Optativa</v>
          </cell>
          <cell r="D4571" t="str">
            <v> UNID. ACAD. DE ENFERMAGEM</v>
          </cell>
          <cell r="E4571">
            <v>2</v>
          </cell>
          <cell r="F4571">
            <v>30</v>
          </cell>
          <cell r="G4571">
            <v>2015</v>
          </cell>
        </row>
        <row r="4572">
          <cell r="A4572">
            <v>5103239</v>
          </cell>
          <cell r="B4572" t="str">
            <v>TES ( FITOTERAPIA)</v>
          </cell>
          <cell r="C4572" t="str">
            <v>Optativa</v>
          </cell>
          <cell r="D4572" t="str">
            <v> UNID. ACAD. DE ENFERMAGEM</v>
          </cell>
          <cell r="E4572">
            <v>2</v>
          </cell>
          <cell r="F4572">
            <v>30</v>
          </cell>
          <cell r="G4572">
            <v>2015</v>
          </cell>
        </row>
        <row r="4573">
          <cell r="A4573">
            <v>5103240</v>
          </cell>
          <cell r="B4573" t="str">
            <v>TES(GENERO,SAUDE E DIVERSIDADE)</v>
          </cell>
          <cell r="C4573" t="str">
            <v>Optativa</v>
          </cell>
          <cell r="D4573" t="str">
            <v> UNID. ACAD. DE ENFERMAGEM</v>
          </cell>
          <cell r="E4573">
            <v>4</v>
          </cell>
          <cell r="F4573">
            <v>60</v>
          </cell>
          <cell r="G4573">
            <v>2015</v>
          </cell>
        </row>
        <row r="4574">
          <cell r="A4574">
            <v>5103241</v>
          </cell>
          <cell r="B4574" t="str">
            <v>TES(SUPORTE BASICO E AVANCADO DE VIDA</v>
          </cell>
          <cell r="C4574" t="str">
            <v>Optativa</v>
          </cell>
          <cell r="D4574" t="str">
            <v> UNID. ACAD. DE ENFERMAGEM</v>
          </cell>
          <cell r="E4574">
            <v>2</v>
          </cell>
          <cell r="F4574">
            <v>30</v>
          </cell>
          <cell r="G4574">
            <v>2015</v>
          </cell>
        </row>
        <row r="4575">
          <cell r="A4575">
            <v>5103242</v>
          </cell>
          <cell r="B4575" t="str">
            <v>TES(MARCADORES DAS DIFER E VUNER SOCIAL)</v>
          </cell>
          <cell r="C4575" t="str">
            <v>Optativa</v>
          </cell>
          <cell r="D4575" t="str">
            <v> UNID. ACAD. DE ENFERMAGEM</v>
          </cell>
          <cell r="E4575">
            <v>2</v>
          </cell>
          <cell r="F4575">
            <v>30</v>
          </cell>
          <cell r="G4575">
            <v>2015</v>
          </cell>
        </row>
        <row r="4576">
          <cell r="A4576">
            <v>5103243</v>
          </cell>
          <cell r="B4576" t="str">
            <v>TES(MULHERES,SAÚDE E DIVERSIDADE)</v>
          </cell>
          <cell r="C4576" t="str">
            <v>Optativa</v>
          </cell>
          <cell r="D4576" t="str">
            <v> UNID. ACAD. DE ENFERMAGEM</v>
          </cell>
          <cell r="E4576">
            <v>2</v>
          </cell>
          <cell r="F4576">
            <v>30</v>
          </cell>
          <cell r="G4576">
            <v>2015</v>
          </cell>
        </row>
        <row r="4577">
          <cell r="A4577">
            <v>5103244</v>
          </cell>
          <cell r="B4577" t="str">
            <v>TES(ATENÇÃO A SAÚDE DE PESSOAS PRIV LIB</v>
          </cell>
          <cell r="C4577" t="str">
            <v>Optativa</v>
          </cell>
          <cell r="D4577" t="str">
            <v> UNID. ACAD. DE ENFERMAGEM</v>
          </cell>
          <cell r="E4577">
            <v>2</v>
          </cell>
          <cell r="F4577">
            <v>30</v>
          </cell>
          <cell r="G4577">
            <v>2015</v>
          </cell>
        </row>
        <row r="4578">
          <cell r="A4578">
            <v>5104001</v>
          </cell>
          <cell r="B4578" t="str">
            <v>BIOLOGIA CELULAR</v>
          </cell>
          <cell r="C4578" t="str">
            <v>Obrigatória</v>
          </cell>
          <cell r="D4578" t="str">
            <v> UNID. ACAD. DE BIOLOGIA E QUÍMICA</v>
          </cell>
          <cell r="E4578">
            <v>4</v>
          </cell>
          <cell r="F4578">
            <v>60</v>
          </cell>
          <cell r="G4578">
            <v>2008</v>
          </cell>
        </row>
        <row r="4579">
          <cell r="A4579">
            <v>5104002</v>
          </cell>
          <cell r="B4579" t="str">
            <v>PRÁTICA EM ENSINO DE C. BIOLÓGICAS I</v>
          </cell>
          <cell r="C4579" t="str">
            <v>Obrigatória</v>
          </cell>
          <cell r="D4579" t="str">
            <v> UNID. ACAD. DE BIOLOGIA E QUÍMICA</v>
          </cell>
          <cell r="E4579">
            <v>4</v>
          </cell>
          <cell r="F4579">
            <v>60</v>
          </cell>
          <cell r="G4579">
            <v>2008</v>
          </cell>
        </row>
        <row r="4580">
          <cell r="A4580">
            <v>5104003</v>
          </cell>
          <cell r="B4580" t="str">
            <v>ZOOLOGIA DOS INVERTEBRADOS I</v>
          </cell>
          <cell r="C4580" t="str">
            <v>Obrigatória</v>
          </cell>
          <cell r="D4580" t="str">
            <v> UNID. ACAD. DE BIOLOGIA E QUÍMICA</v>
          </cell>
          <cell r="E4580">
            <v>4</v>
          </cell>
          <cell r="F4580">
            <v>60</v>
          </cell>
          <cell r="G4580">
            <v>2008</v>
          </cell>
        </row>
        <row r="4581">
          <cell r="A4581">
            <v>5104004</v>
          </cell>
          <cell r="B4581" t="str">
            <v>BOTANICA CRIPTOGAMICA</v>
          </cell>
          <cell r="C4581" t="str">
            <v>Obrigatória</v>
          </cell>
          <cell r="D4581" t="str">
            <v> UNID. ACAD. DE BIOLOGIA E QUÍMICA</v>
          </cell>
          <cell r="E4581">
            <v>4</v>
          </cell>
          <cell r="F4581">
            <v>60</v>
          </cell>
          <cell r="G4581">
            <v>2008</v>
          </cell>
        </row>
        <row r="4582">
          <cell r="A4582">
            <v>5104005</v>
          </cell>
          <cell r="B4582" t="str">
            <v>FUNDAMENTOS DE QUÍMICA</v>
          </cell>
          <cell r="C4582" t="str">
            <v>Complementar</v>
          </cell>
          <cell r="D4582" t="str">
            <v> UNID. ACAD. DE BIOLOGIA E QUÍMICA</v>
          </cell>
          <cell r="E4582">
            <v>4</v>
          </cell>
          <cell r="F4582">
            <v>60</v>
          </cell>
          <cell r="G4582">
            <v>2008</v>
          </cell>
        </row>
        <row r="4583">
          <cell r="A4583">
            <v>5104007</v>
          </cell>
          <cell r="B4583" t="str">
            <v>QUÍMICA GERAL I</v>
          </cell>
          <cell r="C4583" t="str">
            <v>Obrigatória</v>
          </cell>
          <cell r="D4583" t="str">
            <v> UNID. ACAD. DE BIOLOGIA E QUÍMICA</v>
          </cell>
          <cell r="E4583">
            <v>4</v>
          </cell>
          <cell r="F4583">
            <v>60</v>
          </cell>
          <cell r="G4583">
            <v>2006</v>
          </cell>
        </row>
        <row r="4584">
          <cell r="A4584">
            <v>5104008</v>
          </cell>
          <cell r="B4584" t="str">
            <v>INTRODUÇÃO À PRÁTICA EM ENS. DE QUÍMICA</v>
          </cell>
          <cell r="C4584" t="str">
            <v>Obrigatória</v>
          </cell>
          <cell r="D4584" t="str">
            <v> UNID. ACAD. DE BIOLOGIA E QUÍMICA</v>
          </cell>
          <cell r="E4584">
            <v>3</v>
          </cell>
          <cell r="F4584">
            <v>45</v>
          </cell>
          <cell r="G4584">
            <v>2006</v>
          </cell>
        </row>
        <row r="4585">
          <cell r="A4585">
            <v>5104009</v>
          </cell>
          <cell r="B4585" t="str">
            <v>PRINCIPIOS DE SEGURANCA EM LABORATÓRIOS</v>
          </cell>
          <cell r="C4585" t="str">
            <v>Obrigatória</v>
          </cell>
          <cell r="D4585" t="str">
            <v> UNID. ACAD. DE BIOLOGIA E QUÍMICA</v>
          </cell>
          <cell r="E4585">
            <v>2</v>
          </cell>
          <cell r="F4585">
            <v>30</v>
          </cell>
          <cell r="G4585">
            <v>2006</v>
          </cell>
        </row>
        <row r="4586">
          <cell r="A4586">
            <v>5104010</v>
          </cell>
          <cell r="B4586" t="str">
            <v>METODOLOGIA CIENTÍFICA</v>
          </cell>
          <cell r="C4586" t="str">
            <v>Obrigatória</v>
          </cell>
          <cell r="D4586" t="str">
            <v>UNID. ACAD. DE BIOLOGIA E QUÍMICA</v>
          </cell>
          <cell r="E4586">
            <v>4</v>
          </cell>
          <cell r="F4586">
            <v>60</v>
          </cell>
          <cell r="G4586">
            <v>2006</v>
          </cell>
        </row>
        <row r="4587">
          <cell r="A4587">
            <v>5104015</v>
          </cell>
          <cell r="B4587" t="str">
            <v>INGLES INSTRUMENTAL</v>
          </cell>
          <cell r="C4587" t="str">
            <v>Obrigatória</v>
          </cell>
          <cell r="D4587" t="str">
            <v> UNID. ACAD. DE BIOLOGIA E QUÍMICA</v>
          </cell>
          <cell r="E4587">
            <v>4</v>
          </cell>
          <cell r="F4587">
            <v>60</v>
          </cell>
          <cell r="G4587">
            <v>2019</v>
          </cell>
        </row>
        <row r="4588">
          <cell r="A4588">
            <v>5104016</v>
          </cell>
          <cell r="B4588" t="str">
            <v>PSICOLOGIA E EDUCAÇÃO</v>
          </cell>
          <cell r="C4588" t="str">
            <v>Obrigatória</v>
          </cell>
          <cell r="D4588" t="str">
            <v> UNID. ACAD. DE BIOLOGIA E QUÍMICA</v>
          </cell>
          <cell r="E4588">
            <v>4</v>
          </cell>
          <cell r="F4588">
            <v>60</v>
          </cell>
          <cell r="G4588">
            <v>2006</v>
          </cell>
        </row>
        <row r="4589">
          <cell r="A4589">
            <v>5104031</v>
          </cell>
          <cell r="B4589" t="str">
            <v>QUÍMICA GERAL II</v>
          </cell>
          <cell r="C4589" t="str">
            <v>Obrigatória</v>
          </cell>
          <cell r="D4589" t="str">
            <v> UNID. ACAD. DE BIOLOGIA E QUÍMICA</v>
          </cell>
          <cell r="E4589">
            <v>4</v>
          </cell>
          <cell r="F4589">
            <v>60</v>
          </cell>
          <cell r="G4589">
            <v>2006</v>
          </cell>
        </row>
        <row r="4590">
          <cell r="A4590">
            <v>5104032</v>
          </cell>
          <cell r="B4590" t="str">
            <v>PESQUISA NO ENSINO DE QUÍMICA</v>
          </cell>
          <cell r="C4590" t="str">
            <v>Obrigatória</v>
          </cell>
          <cell r="D4590" t="str">
            <v> UNID. ACAD. DE BIOLOGIA E QUÍMICA</v>
          </cell>
          <cell r="E4590">
            <v>3</v>
          </cell>
          <cell r="F4590">
            <v>45</v>
          </cell>
          <cell r="G4590">
            <v>2006</v>
          </cell>
        </row>
        <row r="4591">
          <cell r="A4591">
            <v>5104034</v>
          </cell>
          <cell r="B4591" t="str">
            <v>METODOLOGIA DO ENSINO DE QUÍMICA I</v>
          </cell>
          <cell r="C4591" t="str">
            <v>Obrigatória</v>
          </cell>
          <cell r="D4591" t="str">
            <v> UNID. ACAD. DE BIOLOGIA E QUÍMICA</v>
          </cell>
          <cell r="E4591">
            <v>4</v>
          </cell>
          <cell r="F4591">
            <v>60</v>
          </cell>
          <cell r="G4591">
            <v>2006</v>
          </cell>
        </row>
        <row r="4592">
          <cell r="A4592">
            <v>5104035</v>
          </cell>
          <cell r="B4592" t="str">
            <v>EMBRIOLOGIA E HISTOLOGIA</v>
          </cell>
          <cell r="C4592" t="str">
            <v>Obrigatória</v>
          </cell>
          <cell r="D4592" t="str">
            <v> UNID. ACAD. DE BIOLOGIA E QUÍMICA</v>
          </cell>
          <cell r="E4592">
            <v>4</v>
          </cell>
          <cell r="F4592">
            <v>60</v>
          </cell>
          <cell r="G4592">
            <v>2008</v>
          </cell>
        </row>
        <row r="4593">
          <cell r="A4593">
            <v>5104036</v>
          </cell>
          <cell r="B4593" t="str">
            <v>MORFOLOGIA E ANATOMIA VEGETAL</v>
          </cell>
          <cell r="C4593" t="str">
            <v>Obrigatória</v>
          </cell>
          <cell r="D4593" t="str">
            <v> UNID. ACAD. DE BIOLOGIA E QUÍMICA</v>
          </cell>
          <cell r="E4593">
            <v>4</v>
          </cell>
          <cell r="F4593">
            <v>60</v>
          </cell>
          <cell r="G4593">
            <v>2008</v>
          </cell>
        </row>
        <row r="4594">
          <cell r="A4594">
            <v>5104037</v>
          </cell>
          <cell r="B4594" t="str">
            <v>ZOOLOGIA DOS INVERTEBRADOS II</v>
          </cell>
          <cell r="C4594" t="str">
            <v>Obrigatória</v>
          </cell>
          <cell r="D4594" t="str">
            <v> UNID. ACAD. DE BIOLOGIA E QUÍMICA</v>
          </cell>
          <cell r="E4594">
            <v>4</v>
          </cell>
          <cell r="F4594">
            <v>60</v>
          </cell>
          <cell r="G4594">
            <v>2008</v>
          </cell>
        </row>
        <row r="4595">
          <cell r="A4595">
            <v>5104038</v>
          </cell>
          <cell r="B4595" t="str">
            <v>BIOQUÍMICA GERAL</v>
          </cell>
          <cell r="C4595" t="str">
            <v>Obrigatória</v>
          </cell>
          <cell r="D4595" t="str">
            <v> UNID. ACAD. DE BIOLOGIA E QUÍMICA</v>
          </cell>
          <cell r="E4595">
            <v>4</v>
          </cell>
          <cell r="F4595">
            <v>60</v>
          </cell>
          <cell r="G4595">
            <v>2006</v>
          </cell>
        </row>
        <row r="4596">
          <cell r="A4596">
            <v>5104040</v>
          </cell>
          <cell r="B4596" t="str">
            <v>PRÁTICA EM ENSINO DE C. BIOLÓGICAS II</v>
          </cell>
          <cell r="C4596" t="str">
            <v>Obrigatória</v>
          </cell>
          <cell r="D4596" t="str">
            <v> UNID. ACAD. DE BIOLOGIA E QUÍMICA</v>
          </cell>
          <cell r="E4596">
            <v>4</v>
          </cell>
          <cell r="F4596">
            <v>60</v>
          </cell>
          <cell r="G4596">
            <v>2008</v>
          </cell>
        </row>
        <row r="4597">
          <cell r="A4597">
            <v>5104041</v>
          </cell>
          <cell r="B4597" t="str">
            <v>FILOSOFIA E SOCIOLOGIA DA EDUCAÇÃO</v>
          </cell>
          <cell r="C4597" t="str">
            <v>Obrigatória</v>
          </cell>
          <cell r="D4597" t="str">
            <v> UNID. ACAD. DE BIOLOGIA E QUÍMICA</v>
          </cell>
          <cell r="E4597">
            <v>4</v>
          </cell>
          <cell r="F4597">
            <v>60</v>
          </cell>
          <cell r="G4597">
            <v>2019</v>
          </cell>
        </row>
        <row r="4598">
          <cell r="A4598">
            <v>5104042</v>
          </cell>
          <cell r="B4598" t="str">
            <v>ANATOMIA HUMANA BASICA</v>
          </cell>
          <cell r="C4598" t="str">
            <v>Obrigatória</v>
          </cell>
          <cell r="D4598" t="str">
            <v> UNID. ACAD. DE BIOLOGIA E QUÍMICA</v>
          </cell>
          <cell r="E4598">
            <v>4</v>
          </cell>
          <cell r="F4598">
            <v>60</v>
          </cell>
          <cell r="G4598">
            <v>2008</v>
          </cell>
        </row>
        <row r="4599">
          <cell r="A4599">
            <v>5104043</v>
          </cell>
          <cell r="B4599" t="str">
            <v>SISTEMÁTICA DE FANERÓGAMAS</v>
          </cell>
          <cell r="C4599" t="str">
            <v>Obrigatória</v>
          </cell>
          <cell r="D4599" t="str">
            <v> UNID. ACAD. DE BIOLOGIA E QUÍMICA</v>
          </cell>
          <cell r="E4599">
            <v>4</v>
          </cell>
          <cell r="F4599">
            <v>60</v>
          </cell>
          <cell r="G4599">
            <v>2008</v>
          </cell>
        </row>
        <row r="4600">
          <cell r="A4600">
            <v>5104044</v>
          </cell>
          <cell r="B4600" t="str">
            <v>ZOOLOGIA DOS CORDADOS I</v>
          </cell>
          <cell r="C4600" t="str">
            <v>Obrigatória</v>
          </cell>
          <cell r="D4600" t="str">
            <v> UNID. ACAD. DE BIOLOGIA E QUÍMICA</v>
          </cell>
          <cell r="E4600">
            <v>4</v>
          </cell>
          <cell r="F4600">
            <v>60</v>
          </cell>
          <cell r="G4600">
            <v>2008</v>
          </cell>
        </row>
        <row r="4601">
          <cell r="A4601">
            <v>5104047</v>
          </cell>
          <cell r="B4601" t="str">
            <v>PRÁTICA EM ENSINO DE C. BIOLÓGICAS III</v>
          </cell>
          <cell r="C4601" t="str">
            <v>Obrigatória</v>
          </cell>
          <cell r="D4601" t="str">
            <v> UNID. ACAD. DE BIOLOGIA E QUÍMICA</v>
          </cell>
          <cell r="E4601">
            <v>4</v>
          </cell>
          <cell r="F4601">
            <v>60</v>
          </cell>
          <cell r="G4601">
            <v>2008</v>
          </cell>
        </row>
        <row r="4602">
          <cell r="A4602">
            <v>5104055</v>
          </cell>
          <cell r="B4602" t="str">
            <v>METODOLOGIA DO ENSINO DE QUÍMICA II</v>
          </cell>
          <cell r="C4602" t="str">
            <v>Obrigatória</v>
          </cell>
          <cell r="D4602" t="str">
            <v> UNID. ACAD. DE BIOLOGIA E QUÍMICA</v>
          </cell>
          <cell r="E4602">
            <v>4</v>
          </cell>
          <cell r="F4602">
            <v>60</v>
          </cell>
          <cell r="G4602">
            <v>2006</v>
          </cell>
        </row>
        <row r="4603">
          <cell r="A4603">
            <v>5104056</v>
          </cell>
          <cell r="B4603" t="str">
            <v>QUÍMICA ORGÂNICA I</v>
          </cell>
          <cell r="C4603" t="str">
            <v>Obrigatória</v>
          </cell>
          <cell r="D4603" t="str">
            <v> UNID. ACAD. DE BIOLOGIA E QUÍMICA</v>
          </cell>
          <cell r="E4603">
            <v>4</v>
          </cell>
          <cell r="F4603">
            <v>60</v>
          </cell>
          <cell r="G4603">
            <v>2006</v>
          </cell>
        </row>
        <row r="4604">
          <cell r="A4604">
            <v>5104057</v>
          </cell>
          <cell r="B4604" t="str">
            <v>QUÍMICA EXPERIMENTAL</v>
          </cell>
          <cell r="C4604" t="str">
            <v>Obrigatória</v>
          </cell>
          <cell r="D4604" t="str">
            <v> UNID. ACAD. DE BIOLOGIA E QUÍMICA</v>
          </cell>
          <cell r="E4604">
            <v>2</v>
          </cell>
          <cell r="F4604">
            <v>30</v>
          </cell>
          <cell r="G4604">
            <v>2006</v>
          </cell>
        </row>
        <row r="4605">
          <cell r="A4605">
            <v>5104059</v>
          </cell>
          <cell r="B4605" t="str">
            <v>QUÍMICA INORGÂNICA DESCRITIVA</v>
          </cell>
          <cell r="C4605" t="str">
            <v>Obrigatória</v>
          </cell>
          <cell r="D4605" t="str">
            <v> UNID. ACAD. DE BIOLOGIA E QUÍMICA</v>
          </cell>
          <cell r="E4605">
            <v>4</v>
          </cell>
          <cell r="F4605">
            <v>60</v>
          </cell>
          <cell r="G4605">
            <v>2006</v>
          </cell>
        </row>
        <row r="4606">
          <cell r="A4606">
            <v>5104065</v>
          </cell>
          <cell r="B4606" t="str">
            <v>QUÍMICA GERAL</v>
          </cell>
          <cell r="C4606" t="str">
            <v>Complementar</v>
          </cell>
          <cell r="D4606" t="str">
            <v> UNID. ACAD. DE BIOLOGIA E QUÍMICA</v>
          </cell>
          <cell r="E4606">
            <v>4</v>
          </cell>
          <cell r="F4606">
            <v>60</v>
          </cell>
          <cell r="G4606">
            <v>2006</v>
          </cell>
        </row>
        <row r="4607">
          <cell r="A4607">
            <v>5104068</v>
          </cell>
          <cell r="B4607" t="str">
            <v>QUÍMICA GERAL E INORGÂNICA</v>
          </cell>
          <cell r="C4607" t="str">
            <v>Obrigatória</v>
          </cell>
          <cell r="D4607" t="str">
            <v> UNID. ACAD. DE BIOLOGIA E QUÍMICA</v>
          </cell>
          <cell r="E4607">
            <v>6</v>
          </cell>
          <cell r="F4607">
            <v>90</v>
          </cell>
          <cell r="G4607">
            <v>2007</v>
          </cell>
        </row>
        <row r="4608">
          <cell r="A4608">
            <v>5104070</v>
          </cell>
          <cell r="B4608" t="str">
            <v>QUÍMICA INORGÂNICA DE COORDENAÇÃO</v>
          </cell>
          <cell r="C4608" t="str">
            <v>Obrigatória</v>
          </cell>
          <cell r="D4608" t="str">
            <v> UNID. ACAD. DE BIOLOGIA E QUÍMICA</v>
          </cell>
          <cell r="E4608">
            <v>4</v>
          </cell>
          <cell r="F4608">
            <v>60</v>
          </cell>
          <cell r="G4608">
            <v>2006</v>
          </cell>
        </row>
        <row r="4609">
          <cell r="A4609">
            <v>5104071</v>
          </cell>
          <cell r="B4609" t="str">
            <v>QUÍMICA ORGÂNICA II</v>
          </cell>
          <cell r="C4609" t="str">
            <v>Obrigatória</v>
          </cell>
          <cell r="D4609" t="str">
            <v> UNID. ACAD. DE BIOLOGIA E QUÍMICA</v>
          </cell>
          <cell r="E4609">
            <v>4</v>
          </cell>
          <cell r="F4609">
            <v>60</v>
          </cell>
          <cell r="G4609">
            <v>2006</v>
          </cell>
        </row>
        <row r="4610">
          <cell r="A4610">
            <v>5104073</v>
          </cell>
          <cell r="B4610" t="str">
            <v>QUÍMICA ANALÍTICA I</v>
          </cell>
          <cell r="C4610" t="str">
            <v>Obrigatória</v>
          </cell>
          <cell r="D4610" t="str">
            <v> UNID. ACAD. DE BIOLOGIA E QUÍMICA</v>
          </cell>
          <cell r="E4610">
            <v>4</v>
          </cell>
          <cell r="F4610">
            <v>60</v>
          </cell>
          <cell r="G4610">
            <v>2006</v>
          </cell>
        </row>
        <row r="4611">
          <cell r="A4611">
            <v>5104074</v>
          </cell>
          <cell r="B4611" t="str">
            <v>FÍSICO-QUÍMICA I</v>
          </cell>
          <cell r="C4611" t="str">
            <v>Obrigatória</v>
          </cell>
          <cell r="D4611" t="str">
            <v> UNID. ACAD. DE BIOLOGIA E QUÍMICA</v>
          </cell>
          <cell r="E4611">
            <v>4</v>
          </cell>
          <cell r="F4611">
            <v>60</v>
          </cell>
          <cell r="G4611">
            <v>2006</v>
          </cell>
        </row>
        <row r="4612">
          <cell r="A4612">
            <v>5104084</v>
          </cell>
          <cell r="B4612" t="str">
            <v>ECOLOGIA GERAL</v>
          </cell>
          <cell r="C4612" t="str">
            <v>Obrigatória</v>
          </cell>
          <cell r="D4612" t="str">
            <v> UNID. ACAD. DE BIOLOGIA E QUÍMICA</v>
          </cell>
          <cell r="E4612">
            <v>4</v>
          </cell>
          <cell r="F4612">
            <v>60</v>
          </cell>
          <cell r="G4612">
            <v>2008</v>
          </cell>
        </row>
        <row r="4613">
          <cell r="A4613">
            <v>5104085</v>
          </cell>
          <cell r="B4613" t="str">
            <v>FISIOLOGIA VEGETAL</v>
          </cell>
          <cell r="C4613" t="str">
            <v>Obrigatória</v>
          </cell>
          <cell r="D4613" t="str">
            <v> UNID. ACAD. DE BIOLOGIA E QUÍMICA</v>
          </cell>
          <cell r="E4613">
            <v>4</v>
          </cell>
          <cell r="F4613">
            <v>60</v>
          </cell>
          <cell r="G4613">
            <v>2008</v>
          </cell>
        </row>
        <row r="4614">
          <cell r="A4614">
            <v>5104086</v>
          </cell>
          <cell r="B4614" t="str">
            <v>ZOOLOGIA DOS CORDADOS II</v>
          </cell>
          <cell r="C4614" t="str">
            <v>Obrigatória</v>
          </cell>
          <cell r="D4614" t="str">
            <v> UNID. ACAD. DE BIOLOGIA E QUÍMICA</v>
          </cell>
          <cell r="E4614">
            <v>4</v>
          </cell>
          <cell r="F4614">
            <v>60</v>
          </cell>
          <cell r="G4614">
            <v>2008</v>
          </cell>
        </row>
        <row r="4615">
          <cell r="A4615">
            <v>5104087</v>
          </cell>
          <cell r="B4615" t="str">
            <v>FISIOLOGIA ANIMAL COMPARADA</v>
          </cell>
          <cell r="C4615" t="str">
            <v>Obrigatória</v>
          </cell>
          <cell r="D4615" t="str">
            <v> UNID. ACAD. DE BIOLOGIA E QUÍMICA</v>
          </cell>
          <cell r="E4615">
            <v>4</v>
          </cell>
          <cell r="F4615">
            <v>60</v>
          </cell>
          <cell r="G4615">
            <v>2008</v>
          </cell>
        </row>
        <row r="4616">
          <cell r="A4616">
            <v>5104088</v>
          </cell>
          <cell r="B4616" t="str">
            <v>PRÁTICA EM ENSINO DE C. BIOLÓGICAS IV</v>
          </cell>
          <cell r="C4616" t="str">
            <v>Obrigatória</v>
          </cell>
          <cell r="D4616" t="str">
            <v> UNID. ACAD. DE BIOLOGIA E QUÍMICA</v>
          </cell>
          <cell r="E4616">
            <v>4</v>
          </cell>
          <cell r="F4616">
            <v>60</v>
          </cell>
          <cell r="G4616">
            <v>2008</v>
          </cell>
        </row>
        <row r="4617">
          <cell r="A4617">
            <v>5104089</v>
          </cell>
          <cell r="B4617" t="str">
            <v>HISTÓRIA DA QUÍMICA</v>
          </cell>
          <cell r="C4617" t="str">
            <v>Obrigatória</v>
          </cell>
          <cell r="D4617" t="str">
            <v> UNID. ACAD. DE BIOLOGIA E QUÍMICA</v>
          </cell>
          <cell r="E4617">
            <v>2</v>
          </cell>
          <cell r="F4617">
            <v>30</v>
          </cell>
          <cell r="G4617">
            <v>2006</v>
          </cell>
        </row>
        <row r="4618">
          <cell r="A4618">
            <v>5104092</v>
          </cell>
          <cell r="B4618" t="str">
            <v>FUNDAMENTOS DE BIOLOGIA MOLECULAR</v>
          </cell>
          <cell r="C4618" t="str">
            <v>Obrigatória</v>
          </cell>
          <cell r="D4618" t="str">
            <v> UNID. ACAD. DE BIOLOGIA E QUÍMICA</v>
          </cell>
          <cell r="E4618">
            <v>2</v>
          </cell>
          <cell r="F4618">
            <v>30</v>
          </cell>
          <cell r="G4618">
            <v>2007</v>
          </cell>
        </row>
        <row r="4619">
          <cell r="A4619">
            <v>5104096</v>
          </cell>
          <cell r="B4619" t="str">
            <v>QUÍMICA INORGÂNICA EXPERIMENTAL</v>
          </cell>
          <cell r="C4619" t="str">
            <v>Obrigatória</v>
          </cell>
          <cell r="D4619" t="str">
            <v> UNID. ACAD. DE BIOLOGIA E QUÍMICA</v>
          </cell>
          <cell r="E4619">
            <v>2</v>
          </cell>
          <cell r="F4619">
            <v>30</v>
          </cell>
          <cell r="G4619">
            <v>2006</v>
          </cell>
        </row>
        <row r="4620">
          <cell r="A4620">
            <v>5104097</v>
          </cell>
          <cell r="B4620" t="str">
            <v>QUÍMICA ORGÂNICA EXPERIMENTAL</v>
          </cell>
          <cell r="C4620" t="str">
            <v>Obrigatória</v>
          </cell>
          <cell r="D4620" t="str">
            <v> UNID. ACAD. DE BIOLOGIA E QUÍMICA</v>
          </cell>
          <cell r="E4620">
            <v>2</v>
          </cell>
          <cell r="F4620">
            <v>30</v>
          </cell>
          <cell r="G4620">
            <v>2006</v>
          </cell>
        </row>
        <row r="4621">
          <cell r="A4621">
            <v>5104098</v>
          </cell>
          <cell r="B4621" t="str">
            <v>QUÍMICA ANALÍTICA II</v>
          </cell>
          <cell r="C4621" t="str">
            <v>Obrigatória</v>
          </cell>
          <cell r="D4621" t="str">
            <v> UNID. ACAD. DE BIOLOGIA E QUÍMICA</v>
          </cell>
          <cell r="E4621">
            <v>4</v>
          </cell>
          <cell r="F4621">
            <v>60</v>
          </cell>
          <cell r="G4621">
            <v>2006</v>
          </cell>
        </row>
        <row r="4622">
          <cell r="A4622">
            <v>5104099</v>
          </cell>
          <cell r="B4622" t="str">
            <v>FÍSICO-QUÍMICA II</v>
          </cell>
          <cell r="C4622" t="str">
            <v>Obrigatória</v>
          </cell>
          <cell r="D4622" t="str">
            <v> UNID. ACAD. DE BIOLOGIA E QUÍMICA</v>
          </cell>
          <cell r="E4622">
            <v>4</v>
          </cell>
          <cell r="F4622">
            <v>60</v>
          </cell>
          <cell r="G4622">
            <v>2006</v>
          </cell>
        </row>
        <row r="4623">
          <cell r="A4623">
            <v>5104100</v>
          </cell>
          <cell r="B4623" t="str">
            <v>ECOLOGIA DE ECOSSISTEMAS AQUATICOS</v>
          </cell>
          <cell r="C4623" t="str">
            <v>Obrigatória</v>
          </cell>
          <cell r="D4623" t="str">
            <v> UNID. ACAD. DE BIOLOGIA E QUÍMICA</v>
          </cell>
          <cell r="E4623">
            <v>4</v>
          </cell>
          <cell r="F4623">
            <v>60</v>
          </cell>
          <cell r="G4623">
            <v>2008</v>
          </cell>
        </row>
        <row r="4624">
          <cell r="A4624">
            <v>5104101</v>
          </cell>
          <cell r="B4624" t="str">
            <v>GENETICA GERAL</v>
          </cell>
          <cell r="C4624" t="str">
            <v>Obrigatória</v>
          </cell>
          <cell r="D4624" t="str">
            <v> UNID. ACAD. DE BIOLOGIA E QUÍMICA</v>
          </cell>
          <cell r="E4624">
            <v>4</v>
          </cell>
          <cell r="F4624">
            <v>60</v>
          </cell>
          <cell r="G4624">
            <v>2008</v>
          </cell>
        </row>
        <row r="4625">
          <cell r="A4625">
            <v>5104102</v>
          </cell>
          <cell r="B4625" t="str">
            <v>MICROBIOLOGIA</v>
          </cell>
          <cell r="C4625" t="str">
            <v>Obrigatória</v>
          </cell>
          <cell r="D4625" t="str">
            <v> UNID. ACAD. DE BIOLOGIA E QUÍMICA</v>
          </cell>
          <cell r="E4625">
            <v>4</v>
          </cell>
          <cell r="F4625">
            <v>60</v>
          </cell>
          <cell r="G4625">
            <v>2008</v>
          </cell>
        </row>
        <row r="4626">
          <cell r="A4626">
            <v>5104103</v>
          </cell>
          <cell r="B4626" t="str">
            <v>INSTRUMENTACAO NO ENSINO DE C BIOLOGICAS</v>
          </cell>
          <cell r="C4626" t="str">
            <v>Obrigatória</v>
          </cell>
          <cell r="D4626" t="str">
            <v> UNID. ACAD. DE BIOLOGIA E QUÍMICA</v>
          </cell>
          <cell r="E4626">
            <v>4</v>
          </cell>
          <cell r="F4626">
            <v>60</v>
          </cell>
          <cell r="G4626">
            <v>2008</v>
          </cell>
        </row>
        <row r="4627">
          <cell r="A4627">
            <v>5104104</v>
          </cell>
          <cell r="B4627" t="str">
            <v>ETOLOGIA</v>
          </cell>
          <cell r="C4627" t="str">
            <v>Optativa</v>
          </cell>
          <cell r="D4627" t="str">
            <v> UNID. ACAD. DE BIOLOGIA E QUÍMICA</v>
          </cell>
          <cell r="E4627">
            <v>4</v>
          </cell>
          <cell r="F4627">
            <v>60</v>
          </cell>
          <cell r="G4627">
            <v>2008</v>
          </cell>
        </row>
        <row r="4628">
          <cell r="A4628">
            <v>5104105</v>
          </cell>
          <cell r="B4628" t="str">
            <v>BIOLOGIA E ECOLOGIA DA MEIOFAUNA</v>
          </cell>
          <cell r="C4628" t="str">
            <v>Optativa</v>
          </cell>
          <cell r="D4628" t="str">
            <v> UNID. ACAD. DE BIOLOGIA E QUÍMICA</v>
          </cell>
          <cell r="E4628">
            <v>4</v>
          </cell>
          <cell r="F4628">
            <v>60</v>
          </cell>
          <cell r="G4628">
            <v>2008</v>
          </cell>
        </row>
        <row r="4629">
          <cell r="A4629">
            <v>5104115</v>
          </cell>
          <cell r="B4629" t="str">
            <v>FUNDAMENTOS DE FÍSICO-QUÍMICA</v>
          </cell>
          <cell r="C4629" t="str">
            <v>Obrigatória</v>
          </cell>
          <cell r="D4629" t="str">
            <v> UNID. ACAD. DE BIOLOGIA E QUÍMICA</v>
          </cell>
          <cell r="E4629">
            <v>4</v>
          </cell>
          <cell r="F4629">
            <v>60</v>
          </cell>
          <cell r="G4629">
            <v>2007</v>
          </cell>
        </row>
        <row r="4630">
          <cell r="A4630">
            <v>5104117</v>
          </cell>
          <cell r="B4630" t="str">
            <v>ANÁLISE TÉRMICA</v>
          </cell>
          <cell r="C4630" t="str">
            <v>Optativa</v>
          </cell>
          <cell r="D4630" t="str">
            <v> UNID. ACAD. DE BIOLOGIA E QUÍMICA</v>
          </cell>
          <cell r="E4630">
            <v>3</v>
          </cell>
          <cell r="F4630">
            <v>45</v>
          </cell>
          <cell r="G4630">
            <v>2006</v>
          </cell>
        </row>
        <row r="4631">
          <cell r="A4631">
            <v>5104118</v>
          </cell>
          <cell r="B4631" t="str">
            <v>ESPECTROSCOPIA DE COMPOSTOS ORGANICOS</v>
          </cell>
          <cell r="C4631" t="str">
            <v>Obrigatória</v>
          </cell>
          <cell r="D4631" t="str">
            <v> UNID. ACAD. DE BIOLOGIA E QUÍMICA</v>
          </cell>
          <cell r="E4631">
            <v>3</v>
          </cell>
          <cell r="F4631">
            <v>45</v>
          </cell>
          <cell r="G4631">
            <v>2007</v>
          </cell>
        </row>
        <row r="4632">
          <cell r="A4632">
            <v>5104120</v>
          </cell>
          <cell r="B4632" t="str">
            <v>INSTRUMENTAÇÃO NO ENSINO DE QUÍMICA</v>
          </cell>
          <cell r="C4632" t="str">
            <v>Obrigatória</v>
          </cell>
          <cell r="D4632" t="str">
            <v> UNID. ACAD. DE BIOLOGIA E QUÍMICA</v>
          </cell>
          <cell r="E4632">
            <v>4</v>
          </cell>
          <cell r="F4632">
            <v>60</v>
          </cell>
          <cell r="G4632">
            <v>2006</v>
          </cell>
        </row>
        <row r="4633">
          <cell r="A4633">
            <v>5104121</v>
          </cell>
          <cell r="B4633" t="str">
            <v>CINÉTICA QUÍMICA</v>
          </cell>
          <cell r="C4633" t="str">
            <v>Obrigatória</v>
          </cell>
          <cell r="D4633" t="str">
            <v> UNID. ACAD. DE BIOLOGIA E QUÍMICA</v>
          </cell>
          <cell r="E4633">
            <v>2</v>
          </cell>
          <cell r="F4633">
            <v>30</v>
          </cell>
          <cell r="G4633">
            <v>2006</v>
          </cell>
        </row>
        <row r="4634">
          <cell r="A4634">
            <v>5104122</v>
          </cell>
          <cell r="B4634" t="str">
            <v>ESTÁGIO SUPERV. EM ENSINO DE QUÍMICA I</v>
          </cell>
          <cell r="C4634" t="str">
            <v>Obrigatória</v>
          </cell>
          <cell r="D4634" t="str">
            <v> UNID. ACAD. DE BIOLOGIA E QUÍMICA</v>
          </cell>
          <cell r="E4634">
            <v>6</v>
          </cell>
          <cell r="F4634">
            <v>90</v>
          </cell>
          <cell r="G4634">
            <v>2006</v>
          </cell>
        </row>
        <row r="4635">
          <cell r="A4635">
            <v>5104123</v>
          </cell>
          <cell r="B4635" t="str">
            <v>QUÍMICA ANALÍTICA EXPERIMENTAL</v>
          </cell>
          <cell r="C4635" t="str">
            <v>Obrigatória</v>
          </cell>
          <cell r="D4635" t="str">
            <v> UNID. ACAD. DE BIOLOGIA E QUÍMICA</v>
          </cell>
          <cell r="E4635">
            <v>3</v>
          </cell>
          <cell r="F4635">
            <v>45</v>
          </cell>
          <cell r="G4635">
            <v>2006</v>
          </cell>
        </row>
        <row r="4636">
          <cell r="A4636">
            <v>5104124</v>
          </cell>
          <cell r="B4636" t="str">
            <v>FÍSICO-QUÍMICA EXPERIMENTAL</v>
          </cell>
          <cell r="C4636" t="str">
            <v>Obrigatória</v>
          </cell>
          <cell r="D4636" t="str">
            <v> UNID. ACAD. DE BIOLOGIA E QUÍMICA</v>
          </cell>
          <cell r="E4636">
            <v>2</v>
          </cell>
          <cell r="F4636">
            <v>30</v>
          </cell>
          <cell r="G4636">
            <v>2006</v>
          </cell>
        </row>
        <row r="4637">
          <cell r="A4637">
            <v>5104125</v>
          </cell>
          <cell r="B4637" t="str">
            <v>QUÍMICA AMBIENTAL</v>
          </cell>
          <cell r="C4637" t="str">
            <v>Obrigatória</v>
          </cell>
          <cell r="D4637" t="str">
            <v> UNID. ACAD. DE BIOLOGIA E QUÍMICA</v>
          </cell>
          <cell r="E4637">
            <v>2</v>
          </cell>
          <cell r="F4637">
            <v>30</v>
          </cell>
          <cell r="G4637">
            <v>2006</v>
          </cell>
        </row>
        <row r="4638">
          <cell r="A4638">
            <v>5104131</v>
          </cell>
          <cell r="B4638" t="str">
            <v>ECOLOGIA DE ECOSSISTEMAS TERRESTRES</v>
          </cell>
          <cell r="C4638" t="str">
            <v>Obrigatória</v>
          </cell>
          <cell r="D4638" t="str">
            <v> UNID. ACAD. DE BIOLOGIA E QUÍMICA</v>
          </cell>
          <cell r="E4638">
            <v>4</v>
          </cell>
          <cell r="F4638">
            <v>60</v>
          </cell>
          <cell r="G4638">
            <v>2008</v>
          </cell>
        </row>
        <row r="4639">
          <cell r="A4639">
            <v>5104132</v>
          </cell>
          <cell r="B4639" t="str">
            <v>GENETICA DE POPULACOES E EVOLUCAO</v>
          </cell>
          <cell r="C4639" t="str">
            <v>Obrigatória</v>
          </cell>
          <cell r="D4639" t="str">
            <v> UNID. ACAD. DE BIOLOGIA E QUÍMICA</v>
          </cell>
          <cell r="E4639">
            <v>4</v>
          </cell>
          <cell r="F4639">
            <v>60</v>
          </cell>
          <cell r="G4639">
            <v>2008</v>
          </cell>
        </row>
        <row r="4640">
          <cell r="A4640">
            <v>5104133</v>
          </cell>
          <cell r="B4640" t="str">
            <v>GEOLOGIA</v>
          </cell>
          <cell r="C4640" t="str">
            <v>Obrigatória</v>
          </cell>
          <cell r="D4640" t="str">
            <v> UNID. ACAD. DE BIOLOGIA E QUÍMICA</v>
          </cell>
          <cell r="E4640">
            <v>4</v>
          </cell>
          <cell r="F4640">
            <v>60</v>
          </cell>
          <cell r="G4640">
            <v>2008</v>
          </cell>
        </row>
        <row r="4641">
          <cell r="A4641">
            <v>5104134</v>
          </cell>
          <cell r="B4641" t="str">
            <v>RECURSOS TEC PARA O ENS DE C BIOLOGICAS</v>
          </cell>
          <cell r="C4641" t="str">
            <v>Obrigatória</v>
          </cell>
          <cell r="D4641" t="str">
            <v> UNID. ACAD. DE BIOLOGIA E QUÍMICA</v>
          </cell>
          <cell r="E4641">
            <v>3</v>
          </cell>
          <cell r="F4641">
            <v>45</v>
          </cell>
          <cell r="G4641">
            <v>2008</v>
          </cell>
        </row>
        <row r="4642">
          <cell r="A4642">
            <v>5104135</v>
          </cell>
          <cell r="B4642" t="str">
            <v>ESTAGIO SUPERV EM ENSINO DE BIOLOGIA I</v>
          </cell>
          <cell r="C4642" t="str">
            <v>Obrigatória</v>
          </cell>
          <cell r="D4642" t="str">
            <v> UNID. ACAD. DE BIOLOGIA E QUÍMICA</v>
          </cell>
          <cell r="E4642">
            <v>6</v>
          </cell>
          <cell r="F4642">
            <v>90</v>
          </cell>
          <cell r="G4642">
            <v>2008</v>
          </cell>
        </row>
        <row r="4643">
          <cell r="A4643">
            <v>5104136</v>
          </cell>
          <cell r="B4643" t="str">
            <v>BOTANICA ECONOMICA</v>
          </cell>
          <cell r="C4643" t="str">
            <v>Optativa</v>
          </cell>
          <cell r="D4643" t="str">
            <v> UNID. ACAD. DE BIOLOGIA E QUÍMICA</v>
          </cell>
          <cell r="E4643">
            <v>4</v>
          </cell>
          <cell r="F4643">
            <v>60</v>
          </cell>
          <cell r="G4643">
            <v>2008</v>
          </cell>
        </row>
        <row r="4644">
          <cell r="A4644">
            <v>5104137</v>
          </cell>
          <cell r="B4644" t="str">
            <v>ECOLOGIA DA POLINIZAÇÃO E DISPERSÃO</v>
          </cell>
          <cell r="C4644" t="str">
            <v>Optativa</v>
          </cell>
          <cell r="D4644" t="str">
            <v> UNID. ACAD. DE BIOLOGIA E QUÍMICA</v>
          </cell>
          <cell r="E4644">
            <v>4</v>
          </cell>
          <cell r="F4644">
            <v>60</v>
          </cell>
          <cell r="G4644">
            <v>2008</v>
          </cell>
        </row>
        <row r="4645">
          <cell r="A4645">
            <v>5104143</v>
          </cell>
          <cell r="B4645" t="str">
            <v>PSICOLOGIA E SAUDE</v>
          </cell>
          <cell r="C4645" t="str">
            <v>Obrigatória</v>
          </cell>
          <cell r="D4645" t="str">
            <v> UNID. ACAD. DE BIOLOGIA E QUÍMICA</v>
          </cell>
          <cell r="E4645">
            <v>2</v>
          </cell>
          <cell r="F4645">
            <v>30</v>
          </cell>
          <cell r="G4645">
            <v>2015</v>
          </cell>
        </row>
        <row r="4646">
          <cell r="A4646">
            <v>5104145</v>
          </cell>
          <cell r="B4646" t="str">
            <v>ESTAGIO SUPERV EM ENSINO DE BIOLOGIA II</v>
          </cell>
          <cell r="C4646" t="str">
            <v>Obrigatória</v>
          </cell>
          <cell r="D4646" t="str">
            <v> UNID. ACAD. DE BIOLOGIA E QUÍMICA</v>
          </cell>
          <cell r="E4646">
            <v>10</v>
          </cell>
          <cell r="F4646">
            <v>150</v>
          </cell>
          <cell r="G4646">
            <v>2008</v>
          </cell>
        </row>
        <row r="4647">
          <cell r="A4647">
            <v>5104146</v>
          </cell>
          <cell r="B4647" t="str">
            <v>PALEONTOLOGIA</v>
          </cell>
          <cell r="C4647" t="str">
            <v>Obrigatória</v>
          </cell>
          <cell r="D4647" t="str">
            <v> UNID. ACAD. DE BIOLOGIA E QUÍMICA</v>
          </cell>
          <cell r="E4647">
            <v>4</v>
          </cell>
          <cell r="F4647">
            <v>60</v>
          </cell>
          <cell r="G4647">
            <v>2008</v>
          </cell>
        </row>
        <row r="4648">
          <cell r="A4648">
            <v>5104147</v>
          </cell>
          <cell r="B4648" t="str">
            <v>MET. CIENTÍFICA PARA O ENS. DA BIOLOGIA</v>
          </cell>
          <cell r="C4648" t="str">
            <v>Obrigatória</v>
          </cell>
          <cell r="D4648" t="str">
            <v> UNID. ACAD. DE BIOLOGIA E QUÍMICA</v>
          </cell>
          <cell r="E4648">
            <v>4</v>
          </cell>
          <cell r="F4648">
            <v>60</v>
          </cell>
          <cell r="G4648">
            <v>2008</v>
          </cell>
        </row>
        <row r="4649">
          <cell r="A4649">
            <v>5104149</v>
          </cell>
          <cell r="B4649" t="str">
            <v>ESTÁGIO SUPERV. EM ENSINO DE QUÍMICA II</v>
          </cell>
          <cell r="C4649" t="str">
            <v>Obrigatória</v>
          </cell>
          <cell r="D4649" t="str">
            <v> UNID. ACAD. DE BIOLOGIA E QUÍMICA</v>
          </cell>
          <cell r="E4649">
            <v>8</v>
          </cell>
          <cell r="F4649">
            <v>120</v>
          </cell>
          <cell r="G4649">
            <v>2006</v>
          </cell>
        </row>
        <row r="4650">
          <cell r="A4650">
            <v>5104153</v>
          </cell>
          <cell r="B4650" t="str">
            <v>QUÍMICA DE ALIMENTOS</v>
          </cell>
          <cell r="C4650" t="str">
            <v>Optativa</v>
          </cell>
          <cell r="D4650" t="str">
            <v> UNID. ACAD. DE BIOLOGIA E QUÍMICA</v>
          </cell>
          <cell r="E4650">
            <v>3</v>
          </cell>
          <cell r="F4650">
            <v>45</v>
          </cell>
          <cell r="G4650">
            <v>2006</v>
          </cell>
        </row>
        <row r="4651">
          <cell r="A4651">
            <v>5104154</v>
          </cell>
          <cell r="B4651" t="str">
            <v>MINERALOGIA</v>
          </cell>
          <cell r="C4651" t="str">
            <v>Optativa</v>
          </cell>
          <cell r="D4651" t="str">
            <v> UNID. ACAD. DE BIOLOGIA E QUÍMICA</v>
          </cell>
          <cell r="E4651">
            <v>3</v>
          </cell>
          <cell r="F4651">
            <v>45</v>
          </cell>
          <cell r="G4651">
            <v>2006</v>
          </cell>
        </row>
        <row r="4652">
          <cell r="A4652">
            <v>5104155</v>
          </cell>
          <cell r="B4652" t="str">
            <v>QUÍMICA ANALÍTICA INSTRUMENTAL</v>
          </cell>
          <cell r="C4652" t="str">
            <v>Obrigatória</v>
          </cell>
          <cell r="D4652" t="str">
            <v> UNID. ACAD. DE BIOLOGIA E QUÍMICA</v>
          </cell>
          <cell r="E4652">
            <v>3</v>
          </cell>
          <cell r="F4652">
            <v>45</v>
          </cell>
          <cell r="G4652">
            <v>2007</v>
          </cell>
        </row>
        <row r="4653">
          <cell r="A4653">
            <v>5104160</v>
          </cell>
          <cell r="B4653" t="str">
            <v>GENETICA</v>
          </cell>
          <cell r="C4653" t="str">
            <v>Obrigatória</v>
          </cell>
          <cell r="D4653" t="str">
            <v> UNID. ACAD. DE BIOLOGIA E QUÍMICA</v>
          </cell>
          <cell r="E4653">
            <v>2</v>
          </cell>
          <cell r="F4653">
            <v>30</v>
          </cell>
          <cell r="G4653">
            <v>2011</v>
          </cell>
        </row>
        <row r="4654">
          <cell r="A4654">
            <v>5104163</v>
          </cell>
          <cell r="B4654" t="str">
            <v>ATIV. ACADEMICO-CIENTIFICO-CULTURAIS</v>
          </cell>
          <cell r="C4654" t="str">
            <v>Obrigatória</v>
          </cell>
          <cell r="D4654" t="str">
            <v> UNID. ACAD. DE BIOLOGIA E QUÍMICA</v>
          </cell>
          <cell r="E4654">
            <v>14</v>
          </cell>
          <cell r="F4654">
            <v>210</v>
          </cell>
          <cell r="G4654">
            <v>2019</v>
          </cell>
        </row>
        <row r="4655">
          <cell r="A4655">
            <v>5104164</v>
          </cell>
          <cell r="B4655" t="str">
            <v>TRABALHO DE CONCLUSÃO DE CURSO</v>
          </cell>
          <cell r="C4655" t="str">
            <v>Obrigatória</v>
          </cell>
          <cell r="D4655" t="str">
            <v> UNID. ACAD. DE BIOLOGIA E QUÍMICA</v>
          </cell>
          <cell r="E4655">
            <v>2</v>
          </cell>
          <cell r="F4655">
            <v>30</v>
          </cell>
          <cell r="G4655">
            <v>2008</v>
          </cell>
        </row>
        <row r="4656">
          <cell r="A4656">
            <v>5104165</v>
          </cell>
          <cell r="B4656" t="str">
            <v>ESTAGIO SUPERV EM ENSINO DE BIOLOGIA III</v>
          </cell>
          <cell r="C4656" t="str">
            <v>Obrigatória</v>
          </cell>
          <cell r="D4656" t="str">
            <v> UNID. ACAD. DE BIOLOGIA E QUÍMICA</v>
          </cell>
          <cell r="E4656">
            <v>11</v>
          </cell>
          <cell r="F4656">
            <v>165</v>
          </cell>
          <cell r="G4656">
            <v>2008</v>
          </cell>
        </row>
        <row r="4657">
          <cell r="A4657">
            <v>5104166</v>
          </cell>
          <cell r="B4657" t="str">
            <v>ATIVIDADESComplementarES FLEXIVEIS</v>
          </cell>
          <cell r="C4657" t="str">
            <v>Complementar</v>
          </cell>
          <cell r="D4657" t="str">
            <v> UNID. ACAD. DE BIOLOGIA E QUÍMICA</v>
          </cell>
          <cell r="E4657">
            <v>14</v>
          </cell>
          <cell r="F4657">
            <v>210</v>
          </cell>
          <cell r="G4657">
            <v>2008</v>
          </cell>
        </row>
        <row r="4658">
          <cell r="A4658">
            <v>5104169</v>
          </cell>
          <cell r="B4658" t="str">
            <v>ECOTURISMO</v>
          </cell>
          <cell r="C4658" t="str">
            <v>Optativa</v>
          </cell>
          <cell r="D4658" t="str">
            <v> UNID. ACAD. DE BIOLOGIA E QUÍMICA</v>
          </cell>
          <cell r="E4658">
            <v>4</v>
          </cell>
          <cell r="F4658">
            <v>60</v>
          </cell>
          <cell r="G4658">
            <v>2008</v>
          </cell>
        </row>
        <row r="4659">
          <cell r="A4659">
            <v>5104170</v>
          </cell>
          <cell r="B4659" t="str">
            <v>ESTÁGIO SUPERV. EM ENSINO DE QUÍMICA III</v>
          </cell>
          <cell r="C4659" t="str">
            <v>Obrigatória</v>
          </cell>
          <cell r="D4659" t="str">
            <v> UNID. ACAD. DE BIOLOGIA E QUÍMICA</v>
          </cell>
          <cell r="E4659">
            <v>13</v>
          </cell>
          <cell r="F4659">
            <v>195</v>
          </cell>
          <cell r="G4659">
            <v>2006</v>
          </cell>
        </row>
        <row r="4660">
          <cell r="A4660">
            <v>5104171</v>
          </cell>
          <cell r="B4660" t="str">
            <v>TRABALHO DE CONCLUSAO DE CURSO</v>
          </cell>
          <cell r="C4660" t="str">
            <v>Obrigatória</v>
          </cell>
          <cell r="D4660" t="str">
            <v> UNID. ACAD. DE BIOLOGIA E QUÍMICA</v>
          </cell>
          <cell r="E4660">
            <v>2</v>
          </cell>
          <cell r="F4660">
            <v>30</v>
          </cell>
          <cell r="G4660">
            <v>2006</v>
          </cell>
        </row>
        <row r="4661">
          <cell r="A4661">
            <v>5104174</v>
          </cell>
          <cell r="B4661" t="str">
            <v>ENTOMOLOGIA GERAL</v>
          </cell>
          <cell r="C4661" t="str">
            <v>Optativa</v>
          </cell>
          <cell r="D4661" t="str">
            <v> UNID. ACAD. DE BIOLOGIA E QUÍMICA</v>
          </cell>
          <cell r="E4661">
            <v>4</v>
          </cell>
          <cell r="F4661">
            <v>60</v>
          </cell>
          <cell r="G4661">
            <v>2008</v>
          </cell>
        </row>
        <row r="4662">
          <cell r="A4662">
            <v>5104177</v>
          </cell>
          <cell r="B4662" t="str">
            <v>QUÍMICA DO PETRÓLEO</v>
          </cell>
          <cell r="C4662" t="str">
            <v>Optativa</v>
          </cell>
          <cell r="D4662" t="str">
            <v> UNID. ACAD. DE BIOLOGIA E QUÍMICA</v>
          </cell>
          <cell r="E4662">
            <v>3</v>
          </cell>
          <cell r="F4662">
            <v>45</v>
          </cell>
          <cell r="G4662">
            <v>2006</v>
          </cell>
        </row>
        <row r="4663">
          <cell r="A4663">
            <v>5104178</v>
          </cell>
          <cell r="B4663" t="str">
            <v>ENERGIA DE BIOMASSA</v>
          </cell>
          <cell r="C4663" t="str">
            <v>Optativa</v>
          </cell>
          <cell r="D4663" t="str">
            <v> UNID. ACAD. DE BIOLOGIA E QUÍMICA</v>
          </cell>
          <cell r="E4663">
            <v>3</v>
          </cell>
          <cell r="F4663">
            <v>45</v>
          </cell>
          <cell r="G4663">
            <v>2006</v>
          </cell>
        </row>
        <row r="4664">
          <cell r="A4664">
            <v>5104179</v>
          </cell>
          <cell r="B4664" t="str">
            <v>GERENCIAMENTO DE RESIDUOS</v>
          </cell>
          <cell r="C4664" t="str">
            <v>Optativa</v>
          </cell>
          <cell r="D4664" t="str">
            <v> UNID. ACAD. DE BIOLOGIA E QUÍMICA</v>
          </cell>
          <cell r="E4664">
            <v>3</v>
          </cell>
          <cell r="F4664">
            <v>45</v>
          </cell>
          <cell r="G4664">
            <v>2006</v>
          </cell>
        </row>
        <row r="4665">
          <cell r="A4665">
            <v>5104182</v>
          </cell>
          <cell r="B4665" t="str">
            <v>BIOLOGIA MARINHA</v>
          </cell>
          <cell r="C4665" t="str">
            <v>Optativa</v>
          </cell>
          <cell r="D4665" t="str">
            <v> UNID. ACAD. DE BIOLOGIA E QUÍMICA</v>
          </cell>
          <cell r="E4665">
            <v>4</v>
          </cell>
          <cell r="F4665">
            <v>60</v>
          </cell>
          <cell r="G4665">
            <v>2008</v>
          </cell>
        </row>
        <row r="4666">
          <cell r="A4666">
            <v>5104186</v>
          </cell>
          <cell r="B4666" t="str">
            <v>PROFISSAO DOCENTE</v>
          </cell>
          <cell r="C4666" t="str">
            <v>Optativa</v>
          </cell>
          <cell r="D4666" t="str">
            <v> UNID. ACAD. DE BIOLOGIA E QUÍMICA</v>
          </cell>
          <cell r="E4666">
            <v>3</v>
          </cell>
          <cell r="F4666">
            <v>45</v>
          </cell>
          <cell r="G4666">
            <v>2006</v>
          </cell>
        </row>
        <row r="4667">
          <cell r="A4667">
            <v>5104188</v>
          </cell>
          <cell r="B4667" t="str">
            <v>TEQ (QUÍMICA FORENSE)</v>
          </cell>
          <cell r="C4667" t="str">
            <v>Optativa</v>
          </cell>
          <cell r="D4667" t="str">
            <v> UNID. ACAD. DE BIOLOGIA E QUÍMICA</v>
          </cell>
          <cell r="E4667">
            <v>3</v>
          </cell>
          <cell r="F4667">
            <v>45</v>
          </cell>
          <cell r="G4667">
            <v>2006</v>
          </cell>
        </row>
        <row r="4668">
          <cell r="A4668">
            <v>5104189</v>
          </cell>
          <cell r="B4668" t="str">
            <v>TÓPICOS DE ANÁLISE</v>
          </cell>
          <cell r="C4668" t="str">
            <v>Optativa</v>
          </cell>
          <cell r="D4668" t="str">
            <v>UNID. ACAD. DE BIOLOGIA E QUÍMICA</v>
          </cell>
          <cell r="E4668">
            <v>4</v>
          </cell>
          <cell r="F4668">
            <v>60</v>
          </cell>
          <cell r="G4668">
            <v>2006</v>
          </cell>
        </row>
        <row r="4669">
          <cell r="A4669">
            <v>5104190</v>
          </cell>
          <cell r="B4669" t="str">
            <v>ANATOMIA COMPARADA DOS VERTEBRADOS</v>
          </cell>
          <cell r="C4669" t="str">
            <v>Optativa</v>
          </cell>
          <cell r="D4669" t="str">
            <v> UNID. ACAD. DE BIOLOGIA E QUÍMICA</v>
          </cell>
          <cell r="E4669">
            <v>4</v>
          </cell>
          <cell r="F4669">
            <v>60</v>
          </cell>
          <cell r="G4669">
            <v>2008</v>
          </cell>
        </row>
        <row r="4670">
          <cell r="A4670">
            <v>5104191</v>
          </cell>
          <cell r="B4670" t="str">
            <v>FUNDAMENTOS DE ETNOECOLOGIA</v>
          </cell>
          <cell r="C4670" t="str">
            <v>Optativa</v>
          </cell>
          <cell r="D4670" t="str">
            <v> UNID. ACAD. DE BIOLOGIA E QUÍMICA</v>
          </cell>
          <cell r="E4670">
            <v>4</v>
          </cell>
          <cell r="F4670">
            <v>60</v>
          </cell>
          <cell r="G4670">
            <v>2008</v>
          </cell>
        </row>
        <row r="4671">
          <cell r="A4671">
            <v>5104192</v>
          </cell>
          <cell r="B4671" t="str">
            <v>MICOLOGIA</v>
          </cell>
          <cell r="C4671" t="str">
            <v>Optativa</v>
          </cell>
          <cell r="D4671" t="str">
            <v> UNID. ACAD. DE BIOLOGIA E QUÍMICA</v>
          </cell>
          <cell r="E4671">
            <v>4</v>
          </cell>
          <cell r="F4671">
            <v>60</v>
          </cell>
          <cell r="G4671">
            <v>2008</v>
          </cell>
        </row>
        <row r="4672">
          <cell r="A4672">
            <v>5104193</v>
          </cell>
          <cell r="B4672" t="str">
            <v>FUNDAMENTOS DE LIMNOLOGIA</v>
          </cell>
          <cell r="C4672" t="str">
            <v>Optativa</v>
          </cell>
          <cell r="D4672" t="str">
            <v> UNID. ACAD. DE BIOLOGIA E QUÍMICA</v>
          </cell>
          <cell r="E4672">
            <v>4</v>
          </cell>
          <cell r="F4672">
            <v>60</v>
          </cell>
          <cell r="G4672">
            <v>2008</v>
          </cell>
        </row>
        <row r="4673">
          <cell r="A4673">
            <v>5104194</v>
          </cell>
          <cell r="B4673" t="str">
            <v>FUNDAMENTOS DE AQUICULTURA</v>
          </cell>
          <cell r="C4673" t="str">
            <v>Optativa</v>
          </cell>
          <cell r="D4673" t="str">
            <v> UNID. ACAD. DE BIOLOGIA E QUÍMICA</v>
          </cell>
          <cell r="E4673">
            <v>4</v>
          </cell>
          <cell r="F4673">
            <v>60</v>
          </cell>
          <cell r="G4673">
            <v>2008</v>
          </cell>
        </row>
        <row r="4674">
          <cell r="A4674">
            <v>5104200</v>
          </cell>
          <cell r="B4674" t="str">
            <v>POLIMEROS</v>
          </cell>
          <cell r="C4674" t="str">
            <v>Optativa</v>
          </cell>
          <cell r="D4674" t="str">
            <v> UNID. ACAD. DE BIOLOGIA E QUÍMICA</v>
          </cell>
          <cell r="E4674">
            <v>3</v>
          </cell>
          <cell r="F4674">
            <v>45</v>
          </cell>
          <cell r="G4674">
            <v>2006</v>
          </cell>
        </row>
        <row r="4675">
          <cell r="A4675">
            <v>5104205</v>
          </cell>
          <cell r="B4675" t="str">
            <v>BIOLOGIA GERAL</v>
          </cell>
          <cell r="C4675" t="str">
            <v>Optativa</v>
          </cell>
          <cell r="D4675" t="str">
            <v> UNID. ACAD. DE BIOLOGIA E QUÍMICA</v>
          </cell>
          <cell r="E4675">
            <v>4</v>
          </cell>
          <cell r="F4675">
            <v>60</v>
          </cell>
          <cell r="G4675">
            <v>2006</v>
          </cell>
        </row>
        <row r="4676">
          <cell r="A4676">
            <v>5104206</v>
          </cell>
          <cell r="B4676" t="str">
            <v>EDUCAÇÃO AMBIENTAL</v>
          </cell>
          <cell r="C4676" t="str">
            <v>Optativa</v>
          </cell>
          <cell r="D4676" t="str">
            <v> UNID. ACAD. DE BIOLOGIA E QUÍMICA</v>
          </cell>
          <cell r="E4676">
            <v>4</v>
          </cell>
          <cell r="F4676">
            <v>60</v>
          </cell>
          <cell r="G4676">
            <v>2008</v>
          </cell>
        </row>
        <row r="4677">
          <cell r="A4677">
            <v>5104207</v>
          </cell>
          <cell r="B4677" t="str">
            <v>POLÍTICA E EDUCAÇÃO</v>
          </cell>
          <cell r="C4677" t="str">
            <v>Optativa</v>
          </cell>
          <cell r="D4677" t="str">
            <v> UNID. ACAD. DE BIOLOGIA E QUÍMICA</v>
          </cell>
          <cell r="E4677">
            <v>3</v>
          </cell>
          <cell r="F4677">
            <v>45</v>
          </cell>
          <cell r="G4677">
            <v>2006</v>
          </cell>
        </row>
        <row r="4678">
          <cell r="A4678">
            <v>5104210</v>
          </cell>
          <cell r="B4678" t="str">
            <v>INTRODUÇÃO À QUÍMICA QUÂNTICA</v>
          </cell>
          <cell r="C4678" t="str">
            <v>Optativa</v>
          </cell>
          <cell r="D4678" t="str">
            <v> UNID. ACAD. DE BIOLOGIA E QUÍMICA</v>
          </cell>
          <cell r="E4678">
            <v>3</v>
          </cell>
          <cell r="F4678">
            <v>45</v>
          </cell>
          <cell r="G4678">
            <v>2006</v>
          </cell>
        </row>
        <row r="4679">
          <cell r="A4679">
            <v>5104211</v>
          </cell>
          <cell r="B4679" t="str">
            <v>ENSINO INCLUSO</v>
          </cell>
          <cell r="C4679" t="str">
            <v>Optativa</v>
          </cell>
          <cell r="D4679" t="str">
            <v> UNID. ACAD. DE BIOLOGIA E QUÍMICA</v>
          </cell>
          <cell r="E4679">
            <v>3</v>
          </cell>
          <cell r="F4679">
            <v>45</v>
          </cell>
          <cell r="G4679">
            <v>2006</v>
          </cell>
        </row>
        <row r="4680">
          <cell r="A4680">
            <v>5104212</v>
          </cell>
          <cell r="B4680" t="str">
            <v>CURRICULO EDUCACIONAL</v>
          </cell>
          <cell r="C4680" t="str">
            <v>Optativa</v>
          </cell>
          <cell r="D4680" t="str">
            <v> UNID. ACAD. DE BIOLOGIA E QUÍMICA</v>
          </cell>
          <cell r="E4680">
            <v>3</v>
          </cell>
          <cell r="F4680">
            <v>45</v>
          </cell>
          <cell r="G4680">
            <v>2006</v>
          </cell>
        </row>
        <row r="4681">
          <cell r="A4681">
            <v>5104213</v>
          </cell>
          <cell r="B4681" t="str">
            <v>ETICA E DIVERSIDADE</v>
          </cell>
          <cell r="C4681" t="str">
            <v>Optativa</v>
          </cell>
          <cell r="D4681" t="str">
            <v> UNID. ACAD. DE BIOLOGIA E QUÍMICA</v>
          </cell>
          <cell r="E4681">
            <v>3</v>
          </cell>
          <cell r="F4681">
            <v>45</v>
          </cell>
          <cell r="G4681">
            <v>2006</v>
          </cell>
        </row>
        <row r="4682">
          <cell r="A4682">
            <v>5104215</v>
          </cell>
          <cell r="B4682" t="str">
            <v>HISTORIA DA BIOLOGIA</v>
          </cell>
          <cell r="C4682" t="str">
            <v>Optativa</v>
          </cell>
          <cell r="D4682" t="str">
            <v> UNID. ACAD. DE BIOLOGIA E QUÍMICA</v>
          </cell>
          <cell r="E4682">
            <v>4</v>
          </cell>
          <cell r="F4682">
            <v>60</v>
          </cell>
          <cell r="G4682">
            <v>2008</v>
          </cell>
        </row>
        <row r="4683">
          <cell r="A4683">
            <v>5104217</v>
          </cell>
          <cell r="B4683" t="str">
            <v>POLITICA E EDUCACAO</v>
          </cell>
          <cell r="C4683" t="str">
            <v>Optativa</v>
          </cell>
          <cell r="D4683" t="str">
            <v> UNID. ACAD. DE BIOLOGIA E QUÍMICA</v>
          </cell>
          <cell r="E4683">
            <v>2</v>
          </cell>
          <cell r="F4683">
            <v>30</v>
          </cell>
          <cell r="G4683">
            <v>2015</v>
          </cell>
        </row>
        <row r="4684">
          <cell r="A4684">
            <v>5104218</v>
          </cell>
          <cell r="B4684" t="str">
            <v>TEQ(EDUCACAO AMBIENTAL)</v>
          </cell>
          <cell r="C4684" t="str">
            <v>Optativa</v>
          </cell>
          <cell r="D4684" t="str">
            <v> UNID. ACAD. DE BIOLOGIA E QUÍMICA</v>
          </cell>
          <cell r="E4684">
            <v>3</v>
          </cell>
          <cell r="F4684">
            <v>45</v>
          </cell>
          <cell r="G4684">
            <v>2006</v>
          </cell>
        </row>
        <row r="4685">
          <cell r="A4685">
            <v>5104219</v>
          </cell>
          <cell r="B4685" t="str">
            <v>QUÍMICA TEÓRICA E EXPERIMENTAL</v>
          </cell>
          <cell r="C4685" t="str">
            <v>Obrigatória</v>
          </cell>
          <cell r="D4685" t="str">
            <v> UNID. ACAD. DE BIOLOGIA E QUÍMICA</v>
          </cell>
          <cell r="E4685">
            <v>4</v>
          </cell>
          <cell r="F4685">
            <v>60</v>
          </cell>
          <cell r="G4685">
            <v>2019</v>
          </cell>
        </row>
        <row r="4686">
          <cell r="A4686">
            <v>7101002</v>
          </cell>
          <cell r="B4686" t="str">
            <v>INTRODUÇÃO À FILOSOFIA</v>
          </cell>
          <cell r="C4686" t="str">
            <v>Obrigatória</v>
          </cell>
          <cell r="D4686" t="str">
            <v> UNID. ACAD. DE EDUCAÇÃO DO CAMPO</v>
          </cell>
          <cell r="E4686">
            <v>4</v>
          </cell>
          <cell r="F4686">
            <v>60</v>
          </cell>
          <cell r="G4686">
            <v>2009</v>
          </cell>
        </row>
        <row r="4687">
          <cell r="A4687">
            <v>7101004</v>
          </cell>
          <cell r="B4687" t="str">
            <v>FUNDAMENTOS HISTÓRICOS DA EDUCAÇÃO</v>
          </cell>
          <cell r="C4687" t="str">
            <v>Obrigatória</v>
          </cell>
          <cell r="D4687" t="str">
            <v> UNID. ACAD. DE EDUCAÇÃO DO CAMPO</v>
          </cell>
          <cell r="E4687">
            <v>4</v>
          </cell>
          <cell r="F4687">
            <v>60</v>
          </cell>
          <cell r="G4687">
            <v>2009</v>
          </cell>
        </row>
        <row r="4688">
          <cell r="A4688">
            <v>7101005</v>
          </cell>
          <cell r="B4688" t="str">
            <v>PESQUISA EM EDUCAÇÃO</v>
          </cell>
          <cell r="C4688" t="str">
            <v>Obrigatória</v>
          </cell>
          <cell r="D4688" t="str">
            <v> UNID. ACAD. DE EDUCAÇÃO DO CAMPO</v>
          </cell>
          <cell r="E4688">
            <v>4</v>
          </cell>
          <cell r="F4688">
            <v>60</v>
          </cell>
          <cell r="G4688">
            <v>2009</v>
          </cell>
        </row>
        <row r="4689">
          <cell r="A4689">
            <v>7101006</v>
          </cell>
          <cell r="B4689" t="str">
            <v>PRAT. DE LEITURA E PRODUCAO DE TEXTOS</v>
          </cell>
          <cell r="C4689" t="str">
            <v>Obrigatória</v>
          </cell>
          <cell r="D4689" t="str">
            <v> UNID. ACAD. DE EDUCAÇÃO DO CAMPO</v>
          </cell>
          <cell r="E4689">
            <v>4</v>
          </cell>
          <cell r="F4689">
            <v>60</v>
          </cell>
          <cell r="G4689">
            <v>2009</v>
          </cell>
        </row>
        <row r="4690">
          <cell r="A4690">
            <v>7101007</v>
          </cell>
          <cell r="B4690" t="str">
            <v>LAB. DE PESQ. E PRAT. PED.DE EDU CAMPO I</v>
          </cell>
          <cell r="C4690" t="str">
            <v>Obrigatória</v>
          </cell>
          <cell r="D4690" t="str">
            <v> UNID. ACAD. DE EDUCAÇÃO DO CAMPO</v>
          </cell>
          <cell r="E4690">
            <v>4</v>
          </cell>
          <cell r="F4690">
            <v>60</v>
          </cell>
          <cell r="G4690">
            <v>2009</v>
          </cell>
        </row>
        <row r="4691">
          <cell r="A4691">
            <v>7101012</v>
          </cell>
          <cell r="B4691" t="str">
            <v>FILOSOFIA E EDUCAÇÃO</v>
          </cell>
          <cell r="C4691" t="str">
            <v>Obrigatória</v>
          </cell>
          <cell r="D4691" t="str">
            <v> UNID. ACAD. DE EDUCAÇÃO DO CAMPO</v>
          </cell>
          <cell r="E4691">
            <v>4</v>
          </cell>
          <cell r="F4691">
            <v>60</v>
          </cell>
          <cell r="G4691">
            <v>2009</v>
          </cell>
        </row>
        <row r="4692">
          <cell r="A4692">
            <v>7101014</v>
          </cell>
          <cell r="B4692" t="str">
            <v>PSICOLOGIA E EDUCAÇÃO</v>
          </cell>
          <cell r="C4692" t="str">
            <v>Obrigatória</v>
          </cell>
          <cell r="D4692" t="str">
            <v> UNID. ACAD. DE EDUCAÇÃO DO CAMPO</v>
          </cell>
          <cell r="E4692">
            <v>4</v>
          </cell>
          <cell r="F4692">
            <v>60</v>
          </cell>
          <cell r="G4692">
            <v>2009</v>
          </cell>
        </row>
        <row r="4693">
          <cell r="A4693">
            <v>7101015</v>
          </cell>
          <cell r="B4693" t="str">
            <v>CULTURA CORPORAL</v>
          </cell>
          <cell r="C4693" t="str">
            <v>Obrigatória</v>
          </cell>
          <cell r="D4693" t="str">
            <v> UNID. ACAD. DE EDUCAÇÃO DO CAMPO</v>
          </cell>
          <cell r="E4693">
            <v>4</v>
          </cell>
          <cell r="F4693">
            <v>60</v>
          </cell>
          <cell r="G4693">
            <v>2009</v>
          </cell>
        </row>
        <row r="4694">
          <cell r="A4694">
            <v>7101016</v>
          </cell>
          <cell r="B4694" t="str">
            <v>EDUCAÇÃO DO CAMPO</v>
          </cell>
          <cell r="C4694" t="str">
            <v>Obrigatória</v>
          </cell>
          <cell r="D4694" t="str">
            <v> UNID. ACAD. DE EDUCAÇÃO DO CAMPO</v>
          </cell>
          <cell r="E4694">
            <v>4</v>
          </cell>
          <cell r="F4694">
            <v>60</v>
          </cell>
          <cell r="G4694">
            <v>2009</v>
          </cell>
        </row>
        <row r="4695">
          <cell r="A4695">
            <v>7101017</v>
          </cell>
          <cell r="B4695" t="str">
            <v>POL. EDUC. E EDUCAÇÃO BÁSICA NO BRASIL</v>
          </cell>
          <cell r="C4695" t="str">
            <v>Obrigatória</v>
          </cell>
          <cell r="D4695" t="str">
            <v> UNID. ACAD. DE EDUCAÇÃO DO CAMPO</v>
          </cell>
          <cell r="E4695">
            <v>4</v>
          </cell>
          <cell r="F4695">
            <v>60</v>
          </cell>
          <cell r="G4695">
            <v>2009</v>
          </cell>
        </row>
        <row r="4696">
          <cell r="A4696">
            <v>7101018</v>
          </cell>
          <cell r="B4696" t="str">
            <v>LAB DE PESQ E PRAT PED EM EDUC CAMPO II</v>
          </cell>
          <cell r="C4696" t="str">
            <v>Obrigatória</v>
          </cell>
          <cell r="D4696" t="str">
            <v> UNID. ACAD. DE EDUCAÇÃO DO CAMPO</v>
          </cell>
          <cell r="E4696">
            <v>4</v>
          </cell>
          <cell r="F4696">
            <v>60</v>
          </cell>
          <cell r="G4696">
            <v>2009</v>
          </cell>
        </row>
        <row r="4697">
          <cell r="A4697">
            <v>7101028</v>
          </cell>
          <cell r="B4697" t="str">
            <v>TECNOLOGIA EDUC E PROC DE APRENDIZAGEM</v>
          </cell>
          <cell r="C4697" t="str">
            <v>Obrigatória</v>
          </cell>
          <cell r="D4697" t="str">
            <v> UNID. ACAD. DE EDUCAÇÃO DO CAMPO</v>
          </cell>
          <cell r="E4697">
            <v>4</v>
          </cell>
          <cell r="F4697">
            <v>60</v>
          </cell>
          <cell r="G4697">
            <v>2009</v>
          </cell>
        </row>
        <row r="4698">
          <cell r="A4698">
            <v>7101029</v>
          </cell>
          <cell r="B4698" t="str">
            <v>DIDATICA</v>
          </cell>
          <cell r="C4698" t="str">
            <v>Obrigatória</v>
          </cell>
          <cell r="D4698" t="str">
            <v> UNID. ACAD. DE EDUCAÇÃO DO CAMPO</v>
          </cell>
          <cell r="E4698">
            <v>4</v>
          </cell>
          <cell r="F4698">
            <v>60</v>
          </cell>
          <cell r="G4698">
            <v>2009</v>
          </cell>
        </row>
        <row r="4699">
          <cell r="A4699">
            <v>7101031</v>
          </cell>
          <cell r="B4699" t="str">
            <v>ETNOMUSICOLOGIA</v>
          </cell>
          <cell r="C4699" t="str">
            <v>Optativa</v>
          </cell>
          <cell r="D4699" t="str">
            <v> UNID. ACAD. DE EDUCAÇÃO DO CAMPO</v>
          </cell>
          <cell r="E4699">
            <v>4</v>
          </cell>
          <cell r="F4699">
            <v>60</v>
          </cell>
          <cell r="G4699">
            <v>2009</v>
          </cell>
        </row>
        <row r="4700">
          <cell r="A4700">
            <v>7101033</v>
          </cell>
          <cell r="B4700" t="str">
            <v>FUNDAMENTOS DAS LINGUAGENS ARTISTICAS</v>
          </cell>
          <cell r="C4700" t="str">
            <v>Obrigatória</v>
          </cell>
          <cell r="D4700" t="str">
            <v> UNID. ACAD. DE EDUCAÇÃO DO CAMPO</v>
          </cell>
          <cell r="E4700">
            <v>2</v>
          </cell>
          <cell r="F4700">
            <v>30</v>
          </cell>
          <cell r="G4700">
            <v>2009</v>
          </cell>
        </row>
        <row r="4701">
          <cell r="A4701">
            <v>7101034</v>
          </cell>
          <cell r="B4701" t="str">
            <v>INTRODUÇÃO ÀS CIÊNCIAS DA NATUREZA</v>
          </cell>
          <cell r="C4701" t="str">
            <v>Obrigatória</v>
          </cell>
          <cell r="D4701" t="str">
            <v> UNID. ACAD. DE EDUCAÇÃO DO CAMPO</v>
          </cell>
          <cell r="E4701">
            <v>2</v>
          </cell>
          <cell r="F4701">
            <v>30</v>
          </cell>
          <cell r="G4701">
            <v>2009</v>
          </cell>
        </row>
        <row r="4702">
          <cell r="A4702">
            <v>7101037</v>
          </cell>
          <cell r="B4702" t="str">
            <v>INTRODUÇÃO ÀS CIÊNCIAS HUMANAS E SOCIAIS</v>
          </cell>
          <cell r="C4702" t="str">
            <v>Obrigatória</v>
          </cell>
          <cell r="D4702" t="str">
            <v> UNID. ACAD. DE EDUCAÇÃO DO CAMPO</v>
          </cell>
          <cell r="E4702">
            <v>2</v>
          </cell>
          <cell r="F4702">
            <v>30</v>
          </cell>
          <cell r="G4702">
            <v>2009</v>
          </cell>
        </row>
        <row r="4703">
          <cell r="A4703">
            <v>7101038</v>
          </cell>
          <cell r="B4703" t="str">
            <v>INTRODUÇÃO AOS ESTUDOS DE LING E CÓDIGOS</v>
          </cell>
          <cell r="C4703" t="str">
            <v>Obrigatória</v>
          </cell>
          <cell r="D4703" t="str">
            <v> UNID. ACAD. DE EDUCAÇÃO DO CAMPO</v>
          </cell>
          <cell r="E4703">
            <v>2</v>
          </cell>
          <cell r="F4703">
            <v>30</v>
          </cell>
          <cell r="G4703">
            <v>2009</v>
          </cell>
        </row>
        <row r="4704">
          <cell r="A4704">
            <v>7101039</v>
          </cell>
          <cell r="B4704" t="str">
            <v>MATEMÁTICA NA EDUCAÇÃO BÁSICA I</v>
          </cell>
          <cell r="C4704" t="str">
            <v>Obrigatória</v>
          </cell>
          <cell r="D4704" t="str">
            <v> UNID. ACAD. DE EDUCAÇÃO DO CAMPO</v>
          </cell>
          <cell r="E4704">
            <v>4</v>
          </cell>
          <cell r="F4704">
            <v>60</v>
          </cell>
          <cell r="G4704">
            <v>2009</v>
          </cell>
        </row>
        <row r="4705">
          <cell r="A4705">
            <v>7101040</v>
          </cell>
          <cell r="B4705" t="str">
            <v>LAB DE PES E PRAT PED EM ED DO CAMPO III</v>
          </cell>
          <cell r="C4705" t="str">
            <v>Obrigatória</v>
          </cell>
          <cell r="D4705" t="str">
            <v> UNID. ACAD. DE EDUCAÇÃO DO CAMPO</v>
          </cell>
          <cell r="E4705">
            <v>4</v>
          </cell>
          <cell r="F4705">
            <v>60</v>
          </cell>
          <cell r="G4705">
            <v>2009</v>
          </cell>
        </row>
        <row r="4706">
          <cell r="A4706">
            <v>7101041</v>
          </cell>
          <cell r="B4706" t="str">
            <v>LAB DE PES E PRAT PED EM ED DO CAMPO IV</v>
          </cell>
          <cell r="C4706" t="str">
            <v>Obrigatória</v>
          </cell>
          <cell r="D4706" t="str">
            <v> UNID. ACAD. DE EDUCAÇÃO DO CAMPO</v>
          </cell>
          <cell r="E4706">
            <v>4</v>
          </cell>
          <cell r="F4706">
            <v>60</v>
          </cell>
          <cell r="G4706">
            <v>2009</v>
          </cell>
        </row>
        <row r="4707">
          <cell r="A4707">
            <v>7101042</v>
          </cell>
          <cell r="B4707" t="str">
            <v>INGLES I</v>
          </cell>
          <cell r="C4707" t="str">
            <v>Obrigatória</v>
          </cell>
          <cell r="D4707" t="str">
            <v> UNID. ACAD. DE EDUCAÇÃO DO CAMPO</v>
          </cell>
          <cell r="E4707">
            <v>4</v>
          </cell>
          <cell r="F4707">
            <v>60</v>
          </cell>
          <cell r="G4707">
            <v>2009</v>
          </cell>
        </row>
        <row r="4708">
          <cell r="A4708">
            <v>7101051</v>
          </cell>
          <cell r="B4708" t="str">
            <v>AÇÃO COLETIVA,ASSOCIAT E COOPERATIVISMO</v>
          </cell>
          <cell r="C4708" t="str">
            <v>Obrigatória</v>
          </cell>
          <cell r="D4708" t="str">
            <v> UNID. ACAD. DE EDUCAÇÃO DO CAMPO</v>
          </cell>
          <cell r="E4708">
            <v>2</v>
          </cell>
          <cell r="F4708">
            <v>30</v>
          </cell>
          <cell r="G4708">
            <v>2010</v>
          </cell>
        </row>
        <row r="4709">
          <cell r="A4709">
            <v>7101052</v>
          </cell>
          <cell r="B4709" t="str">
            <v>GEOGRAFIA AGRARIA</v>
          </cell>
          <cell r="C4709" t="str">
            <v>Optativa</v>
          </cell>
          <cell r="D4709" t="str">
            <v> UNID. ACAD. DE EDUCAÇÃO DO CAMPO</v>
          </cell>
          <cell r="E4709">
            <v>4</v>
          </cell>
          <cell r="F4709">
            <v>60</v>
          </cell>
          <cell r="G4709">
            <v>2009</v>
          </cell>
        </row>
        <row r="4710">
          <cell r="A4710">
            <v>7101053</v>
          </cell>
          <cell r="B4710" t="str">
            <v>HISTÓRIA E LINGUAGEM</v>
          </cell>
          <cell r="C4710" t="str">
            <v>Optativa</v>
          </cell>
          <cell r="D4710" t="str">
            <v> UNID. ACAD. DE EDUCAÇÃO DO CAMPO</v>
          </cell>
          <cell r="E4710">
            <v>4</v>
          </cell>
          <cell r="F4710">
            <v>60</v>
          </cell>
          <cell r="G4710">
            <v>2009</v>
          </cell>
        </row>
        <row r="4711">
          <cell r="A4711">
            <v>7101054</v>
          </cell>
          <cell r="B4711" t="str">
            <v>JOGO E EDUCAÇÃO</v>
          </cell>
          <cell r="C4711" t="str">
            <v>Optativa</v>
          </cell>
          <cell r="D4711" t="str">
            <v> UNID. ACAD. DE EDUCAÇÃO DO CAMPO</v>
          </cell>
          <cell r="E4711">
            <v>4</v>
          </cell>
          <cell r="F4711">
            <v>60</v>
          </cell>
          <cell r="G4711">
            <v>2009</v>
          </cell>
        </row>
        <row r="4712">
          <cell r="A4712">
            <v>7101055</v>
          </cell>
          <cell r="B4712" t="str">
            <v>ESTUDO DO TEXTO DRAMATICO</v>
          </cell>
          <cell r="C4712" t="str">
            <v>Optativa</v>
          </cell>
          <cell r="D4712" t="str">
            <v> UNID. ACAD. DE EDUCAÇÃO DO CAMPO</v>
          </cell>
          <cell r="E4712">
            <v>4</v>
          </cell>
          <cell r="F4712">
            <v>60</v>
          </cell>
          <cell r="G4712">
            <v>2009</v>
          </cell>
        </row>
        <row r="4713">
          <cell r="A4713">
            <v>7101066</v>
          </cell>
          <cell r="B4713" t="str">
            <v>CURRICULO E ESCOLA</v>
          </cell>
          <cell r="C4713" t="str">
            <v>Obrigatória</v>
          </cell>
          <cell r="D4713" t="str">
            <v> UNID. ACAD. DE EDUCAÇÃO DO CAMPO</v>
          </cell>
          <cell r="E4713">
            <v>4</v>
          </cell>
          <cell r="F4713">
            <v>60</v>
          </cell>
          <cell r="G4713">
            <v>2009</v>
          </cell>
        </row>
        <row r="4714">
          <cell r="A4714">
            <v>7101067</v>
          </cell>
          <cell r="B4714" t="str">
            <v>EDUCAÇÃO ESPECIAL</v>
          </cell>
          <cell r="C4714" t="str">
            <v>Obrigatória</v>
          </cell>
          <cell r="D4714" t="str">
            <v> UNID. ACAD. DE EDUCAÇÃO DO CAMPO</v>
          </cell>
          <cell r="E4714">
            <v>4</v>
          </cell>
          <cell r="F4714">
            <v>60</v>
          </cell>
          <cell r="G4714">
            <v>2009</v>
          </cell>
        </row>
        <row r="4715">
          <cell r="A4715">
            <v>7101068</v>
          </cell>
          <cell r="B4715" t="str">
            <v>GESTAO DOS PROCESSOS EDUCATIVOS</v>
          </cell>
          <cell r="C4715" t="str">
            <v>Obrigatória</v>
          </cell>
          <cell r="D4715" t="str">
            <v> UNID. ACAD. DE EDUCAÇÃO DO CAMPO</v>
          </cell>
          <cell r="E4715">
            <v>4</v>
          </cell>
          <cell r="F4715">
            <v>60</v>
          </cell>
          <cell r="G4715">
            <v>2009</v>
          </cell>
        </row>
        <row r="4716">
          <cell r="A4716">
            <v>7101069</v>
          </cell>
          <cell r="B4716" t="str">
            <v>EDUCAÇÃO POPULAR E MOVIMENTOS SOCIAIS</v>
          </cell>
          <cell r="C4716" t="str">
            <v>Obrigatória</v>
          </cell>
          <cell r="D4716" t="str">
            <v> UNID. ACAD. DE EDUCAÇÃO DO CAMPO</v>
          </cell>
          <cell r="E4716">
            <v>4</v>
          </cell>
          <cell r="F4716">
            <v>60</v>
          </cell>
          <cell r="G4716">
            <v>2009</v>
          </cell>
        </row>
        <row r="4717">
          <cell r="A4717">
            <v>7101070</v>
          </cell>
          <cell r="B4717" t="str">
            <v>INTRODUÇÃO À GEOGRAFIA</v>
          </cell>
          <cell r="C4717" t="str">
            <v>Obrigatória</v>
          </cell>
          <cell r="D4717" t="str">
            <v> UNID. ACAD. DE EDUCAÇÃO DO CAMPO</v>
          </cell>
          <cell r="E4717">
            <v>4</v>
          </cell>
          <cell r="F4717">
            <v>60</v>
          </cell>
          <cell r="G4717">
            <v>2009</v>
          </cell>
        </row>
        <row r="4718">
          <cell r="A4718">
            <v>7101071</v>
          </cell>
          <cell r="B4718" t="str">
            <v>HISTÓRIA ANTIGA E MEDIEVAL</v>
          </cell>
          <cell r="C4718" t="str">
            <v>Obrigatória</v>
          </cell>
          <cell r="D4718" t="str">
            <v> UNID. ACAD. DE EDUCAÇÃO DO CAMPO</v>
          </cell>
          <cell r="E4718">
            <v>4</v>
          </cell>
          <cell r="F4718">
            <v>60</v>
          </cell>
          <cell r="G4718">
            <v>2009</v>
          </cell>
        </row>
        <row r="4719">
          <cell r="A4719">
            <v>7101073</v>
          </cell>
          <cell r="B4719" t="str">
            <v>INTRODUÇÃO À FÍSICA GERAL I</v>
          </cell>
          <cell r="C4719" t="str">
            <v>Obrigatória</v>
          </cell>
          <cell r="D4719" t="str">
            <v> UNID. ACAD. DE EDUCAÇÃO DO CAMPO</v>
          </cell>
          <cell r="E4719">
            <v>4</v>
          </cell>
          <cell r="F4719">
            <v>60</v>
          </cell>
          <cell r="G4719">
            <v>2009</v>
          </cell>
        </row>
        <row r="4720">
          <cell r="A4720">
            <v>7101074</v>
          </cell>
          <cell r="B4720" t="str">
            <v>MATEMÁTICA NA EDUCAÇÃO BÁSICA II</v>
          </cell>
          <cell r="C4720" t="str">
            <v>Obrigatória</v>
          </cell>
          <cell r="D4720" t="str">
            <v> UNID. ACAD. DE EDUCAÇÃO DO CAMPO</v>
          </cell>
          <cell r="E4720">
            <v>4</v>
          </cell>
          <cell r="F4720">
            <v>60</v>
          </cell>
          <cell r="G4720">
            <v>2009</v>
          </cell>
        </row>
        <row r="4721">
          <cell r="A4721">
            <v>7101075</v>
          </cell>
          <cell r="B4721" t="str">
            <v>FUNDAMENTOS DA CIÊNCIA DA LINGUAGEM</v>
          </cell>
          <cell r="C4721" t="str">
            <v>Obrigatória</v>
          </cell>
          <cell r="D4721" t="str">
            <v> UNID. ACAD. DE EDUCAÇÃO DO CAMPO</v>
          </cell>
          <cell r="E4721">
            <v>4</v>
          </cell>
          <cell r="F4721">
            <v>60</v>
          </cell>
          <cell r="G4721">
            <v>2009</v>
          </cell>
        </row>
        <row r="4722">
          <cell r="A4722">
            <v>7101076</v>
          </cell>
          <cell r="B4722" t="str">
            <v>TEORIA DA LITERATURA</v>
          </cell>
          <cell r="C4722" t="str">
            <v>Obrigatória</v>
          </cell>
          <cell r="D4722" t="str">
            <v> UNID. ACAD. DE EDUCAÇÃO DO CAMPO</v>
          </cell>
          <cell r="E4722">
            <v>4</v>
          </cell>
          <cell r="F4722">
            <v>60</v>
          </cell>
          <cell r="G4722">
            <v>2009</v>
          </cell>
        </row>
        <row r="4723">
          <cell r="A4723">
            <v>7101082</v>
          </cell>
          <cell r="B4723" t="str">
            <v>DESENVOLVIMENTO HUMANO E MOVIM CORPORAIS</v>
          </cell>
          <cell r="C4723" t="str">
            <v>Optativa</v>
          </cell>
          <cell r="D4723" t="str">
            <v> UNID. ACAD. DE EDUCAÇÃO DO CAMPO</v>
          </cell>
          <cell r="E4723">
            <v>4</v>
          </cell>
          <cell r="F4723">
            <v>60</v>
          </cell>
          <cell r="G4723">
            <v>2009</v>
          </cell>
        </row>
        <row r="4724">
          <cell r="A4724">
            <v>7101083</v>
          </cell>
          <cell r="B4724" t="str">
            <v>OFICINA DE TEATRO</v>
          </cell>
          <cell r="C4724" t="str">
            <v>Optativa</v>
          </cell>
          <cell r="D4724" t="str">
            <v> UNID. ACAD. DE EDUCAÇÃO DO CAMPO</v>
          </cell>
          <cell r="E4724">
            <v>4</v>
          </cell>
          <cell r="F4724">
            <v>60</v>
          </cell>
          <cell r="G4724">
            <v>2009</v>
          </cell>
        </row>
        <row r="4725">
          <cell r="A4725">
            <v>7101084</v>
          </cell>
          <cell r="B4725" t="str">
            <v>LINGUA BRASILEIRA DE SINAIS-LIBRAS</v>
          </cell>
          <cell r="C4725" t="str">
            <v>Obrigatória</v>
          </cell>
          <cell r="D4725" t="str">
            <v> UNID. ACAD. DE EDUCAÇÃO DO CAMPO</v>
          </cell>
          <cell r="E4725">
            <v>4</v>
          </cell>
          <cell r="F4725">
            <v>60</v>
          </cell>
          <cell r="G4725">
            <v>2009</v>
          </cell>
        </row>
        <row r="4726">
          <cell r="A4726">
            <v>7101086</v>
          </cell>
          <cell r="B4726" t="str">
            <v>ESPANHOL I</v>
          </cell>
          <cell r="C4726" t="str">
            <v>Obrigatória</v>
          </cell>
          <cell r="D4726" t="str">
            <v> UNID. ACAD. DE EDUCAÇÃO DO CAMPO</v>
          </cell>
          <cell r="E4726">
            <v>4</v>
          </cell>
          <cell r="F4726">
            <v>60</v>
          </cell>
          <cell r="G4726">
            <v>2009</v>
          </cell>
        </row>
        <row r="4727">
          <cell r="A4727">
            <v>7101091</v>
          </cell>
          <cell r="B4727" t="str">
            <v>AVALIAÇÃO DOS PROCESSOS EDUCACIONAIS</v>
          </cell>
          <cell r="C4727" t="str">
            <v>Obrigatória</v>
          </cell>
          <cell r="D4727" t="str">
            <v> UNID. ACAD. DE EDUCAÇÃO DO CAMPO</v>
          </cell>
          <cell r="E4727">
            <v>4</v>
          </cell>
          <cell r="F4727">
            <v>60</v>
          </cell>
          <cell r="G4727">
            <v>2009</v>
          </cell>
        </row>
        <row r="4728">
          <cell r="A4728">
            <v>7101092</v>
          </cell>
          <cell r="B4728" t="str">
            <v>ESTAGIO CURRICULAR SUPERVISIONADO I</v>
          </cell>
          <cell r="C4728" t="str">
            <v>Complementar</v>
          </cell>
          <cell r="D4728" t="str">
            <v> UNID. ACAD. DE EDUCAÇÃO DO CAMPO</v>
          </cell>
          <cell r="E4728">
            <v>6</v>
          </cell>
          <cell r="F4728">
            <v>90</v>
          </cell>
          <cell r="G4728">
            <v>2009</v>
          </cell>
        </row>
        <row r="4729">
          <cell r="A4729">
            <v>7101093</v>
          </cell>
          <cell r="B4729" t="str">
            <v>HISTÓRIA MODERNA E CONTEMPORÂNEA</v>
          </cell>
          <cell r="C4729" t="str">
            <v>Obrigatória</v>
          </cell>
          <cell r="D4729" t="str">
            <v> UNID. ACAD. DE EDUCAÇÃO DO CAMPO</v>
          </cell>
          <cell r="E4729">
            <v>4</v>
          </cell>
          <cell r="F4729">
            <v>60</v>
          </cell>
          <cell r="G4729">
            <v>2009</v>
          </cell>
        </row>
        <row r="4730">
          <cell r="A4730">
            <v>7101094</v>
          </cell>
          <cell r="B4730" t="str">
            <v>GEOGRAFIA DO BRASIL</v>
          </cell>
          <cell r="C4730" t="str">
            <v>Obrigatória</v>
          </cell>
          <cell r="D4730" t="str">
            <v> UNID. ACAD. DE EDUCAÇÃO DO CAMPO</v>
          </cell>
          <cell r="E4730">
            <v>4</v>
          </cell>
          <cell r="F4730">
            <v>60</v>
          </cell>
          <cell r="G4730">
            <v>2009</v>
          </cell>
        </row>
        <row r="4731">
          <cell r="A4731">
            <v>7101095</v>
          </cell>
          <cell r="B4731" t="str">
            <v>FILOSOFIA CONTEMPORANEA</v>
          </cell>
          <cell r="C4731" t="str">
            <v>Obrigatória</v>
          </cell>
          <cell r="D4731" t="str">
            <v> UNID. ACAD. DE EDUCAÇÃO DO CAMPO</v>
          </cell>
          <cell r="E4731">
            <v>4</v>
          </cell>
          <cell r="F4731">
            <v>60</v>
          </cell>
          <cell r="G4731">
            <v>2009</v>
          </cell>
        </row>
        <row r="4732">
          <cell r="A4732">
            <v>7101096</v>
          </cell>
          <cell r="B4732" t="str">
            <v>INTRODUÇÃO À FÍSICA GERAL II</v>
          </cell>
          <cell r="C4732" t="str">
            <v>Obrigatória</v>
          </cell>
          <cell r="D4732" t="str">
            <v> UNID. ACAD. DE EDUCAÇÃO DO CAMPO</v>
          </cell>
          <cell r="E4732">
            <v>4</v>
          </cell>
          <cell r="F4732">
            <v>60</v>
          </cell>
          <cell r="G4732">
            <v>2009</v>
          </cell>
        </row>
        <row r="4733">
          <cell r="A4733">
            <v>7101097</v>
          </cell>
          <cell r="B4733" t="str">
            <v>MATEMÁTICA NA EDUCAÇÃO BÁSICA III</v>
          </cell>
          <cell r="C4733" t="str">
            <v>Obrigatória</v>
          </cell>
          <cell r="D4733" t="str">
            <v> UNID. ACAD. DE EDUCAÇÃO DO CAMPO</v>
          </cell>
          <cell r="E4733">
            <v>4</v>
          </cell>
          <cell r="F4733">
            <v>60</v>
          </cell>
          <cell r="G4733">
            <v>2009</v>
          </cell>
        </row>
        <row r="4734">
          <cell r="A4734">
            <v>7101098</v>
          </cell>
          <cell r="B4734" t="str">
            <v>FUND FONET E FONOLOG DA LINGUA PORTUGUES</v>
          </cell>
          <cell r="C4734" t="str">
            <v>Obrigatória</v>
          </cell>
          <cell r="D4734" t="str">
            <v> UNID. ACAD. DE EDUCAÇÃO DO CAMPO</v>
          </cell>
          <cell r="E4734">
            <v>4</v>
          </cell>
          <cell r="F4734">
            <v>60</v>
          </cell>
          <cell r="G4734">
            <v>2009</v>
          </cell>
        </row>
        <row r="4735">
          <cell r="A4735">
            <v>7101099</v>
          </cell>
          <cell r="B4735" t="str">
            <v>LITERATURA BRASILEIRA</v>
          </cell>
          <cell r="C4735" t="str">
            <v>Obrigatória</v>
          </cell>
          <cell r="D4735" t="str">
            <v> UNID. ACAD. DE EDUCAÇÃO DO CAMPO</v>
          </cell>
          <cell r="E4735">
            <v>4</v>
          </cell>
          <cell r="F4735">
            <v>60</v>
          </cell>
          <cell r="G4735">
            <v>2009</v>
          </cell>
        </row>
        <row r="4736">
          <cell r="A4736">
            <v>7101100</v>
          </cell>
          <cell r="B4736" t="str">
            <v>EDUCAÇÃO MUSICAL</v>
          </cell>
          <cell r="C4736" t="str">
            <v>Obrigatória</v>
          </cell>
          <cell r="D4736" t="str">
            <v> UNID. ACAD. DE EDUCAÇÃO DO CAMPO</v>
          </cell>
          <cell r="E4736">
            <v>2</v>
          </cell>
          <cell r="F4736">
            <v>30</v>
          </cell>
          <cell r="G4736">
            <v>2009</v>
          </cell>
        </row>
        <row r="4737">
          <cell r="A4737">
            <v>7101101</v>
          </cell>
          <cell r="B4737" t="str">
            <v>INTRODUÇÃO À SOCIOLINGUÍSTICA</v>
          </cell>
          <cell r="C4737" t="str">
            <v>Obrigatória</v>
          </cell>
          <cell r="D4737" t="str">
            <v> UNID. ACAD. DE EDUCAÇÃO DO CAMPO</v>
          </cell>
          <cell r="E4737">
            <v>2</v>
          </cell>
          <cell r="F4737">
            <v>30</v>
          </cell>
          <cell r="G4737">
            <v>2009</v>
          </cell>
        </row>
        <row r="4738">
          <cell r="A4738">
            <v>7101102</v>
          </cell>
          <cell r="B4738" t="str">
            <v>INGLES II</v>
          </cell>
          <cell r="C4738" t="str">
            <v>Obrigatória</v>
          </cell>
          <cell r="D4738" t="str">
            <v> UNID. ACAD. DE EDUCAÇÃO DO CAMPO</v>
          </cell>
          <cell r="E4738">
            <v>4</v>
          </cell>
          <cell r="F4738">
            <v>60</v>
          </cell>
          <cell r="G4738">
            <v>2009</v>
          </cell>
        </row>
        <row r="4739">
          <cell r="A4739">
            <v>7101108</v>
          </cell>
          <cell r="B4739" t="str">
            <v>INTRODUÇÃO À FÍSICA GERAL III</v>
          </cell>
          <cell r="C4739" t="str">
            <v>Obrigatória</v>
          </cell>
          <cell r="D4739" t="str">
            <v> UNID. ACAD. DE EDUCAÇÃO DO CAMPO</v>
          </cell>
          <cell r="E4739">
            <v>4</v>
          </cell>
          <cell r="F4739">
            <v>60</v>
          </cell>
          <cell r="G4739">
            <v>2009</v>
          </cell>
        </row>
        <row r="4740">
          <cell r="A4740">
            <v>7101114</v>
          </cell>
          <cell r="B4740" t="str">
            <v>EDUCAÇÃO DE JOVENS E ADULTOS</v>
          </cell>
          <cell r="C4740" t="str">
            <v>Obrigatória</v>
          </cell>
          <cell r="D4740" t="str">
            <v> UNID. ACAD. DE EDUCAÇÃO DO CAMPO</v>
          </cell>
          <cell r="E4740">
            <v>4</v>
          </cell>
          <cell r="F4740">
            <v>60</v>
          </cell>
          <cell r="G4740">
            <v>2009</v>
          </cell>
        </row>
        <row r="4741">
          <cell r="A4741">
            <v>7101115</v>
          </cell>
          <cell r="B4741" t="str">
            <v>INFORMÁTICA BÁSICA</v>
          </cell>
          <cell r="C4741" t="str">
            <v>Obrigatória</v>
          </cell>
          <cell r="D4741" t="str">
            <v> UNID. ACAD. DE EDUCAÇÃO DO CAMPO</v>
          </cell>
          <cell r="E4741">
            <v>2</v>
          </cell>
          <cell r="F4741">
            <v>30</v>
          </cell>
          <cell r="G4741">
            <v>2009</v>
          </cell>
        </row>
        <row r="4742">
          <cell r="A4742">
            <v>7101116</v>
          </cell>
          <cell r="B4742" t="str">
            <v>ESTAGIO CURRICULAR SUPERVISIONADO II</v>
          </cell>
          <cell r="C4742" t="str">
            <v>Complementar</v>
          </cell>
          <cell r="D4742" t="str">
            <v> UNID. ACAD. DE EDUCAÇÃO DO CAMPO</v>
          </cell>
          <cell r="E4742">
            <v>6</v>
          </cell>
          <cell r="F4742">
            <v>90</v>
          </cell>
          <cell r="G4742">
            <v>2009</v>
          </cell>
        </row>
        <row r="4743">
          <cell r="A4743">
            <v>7101117</v>
          </cell>
          <cell r="B4743" t="str">
            <v>CARTOGRAFIA GERAL</v>
          </cell>
          <cell r="C4743" t="str">
            <v>Obrigatória</v>
          </cell>
          <cell r="D4743" t="str">
            <v> UNID. ACAD. DE EDUCAÇÃO DO CAMPO</v>
          </cell>
          <cell r="E4743">
            <v>4</v>
          </cell>
          <cell r="F4743">
            <v>60</v>
          </cell>
          <cell r="G4743">
            <v>2009</v>
          </cell>
        </row>
        <row r="4744">
          <cell r="A4744">
            <v>7101118</v>
          </cell>
          <cell r="B4744" t="str">
            <v>HISTÓRIA DO BRASIL</v>
          </cell>
          <cell r="C4744" t="str">
            <v>Obrigatória</v>
          </cell>
          <cell r="D4744" t="str">
            <v> UNID. ACAD. DE EDUCAÇÃO DO CAMPO</v>
          </cell>
          <cell r="E4744">
            <v>4</v>
          </cell>
          <cell r="F4744">
            <v>60</v>
          </cell>
          <cell r="G4744">
            <v>2009</v>
          </cell>
        </row>
        <row r="4745">
          <cell r="A4745">
            <v>7101120</v>
          </cell>
          <cell r="B4745" t="str">
            <v>ESPANHOL II</v>
          </cell>
          <cell r="C4745" t="str">
            <v>Obrigatória</v>
          </cell>
          <cell r="D4745" t="str">
            <v> UNID. ACAD. DE EDUCAÇÃO DO CAMPO</v>
          </cell>
          <cell r="E4745">
            <v>4</v>
          </cell>
          <cell r="F4745">
            <v>60</v>
          </cell>
          <cell r="G4745">
            <v>2009</v>
          </cell>
        </row>
        <row r="4746">
          <cell r="A4746">
            <v>7101121</v>
          </cell>
          <cell r="B4746" t="str">
            <v>INTROD. A ANATOMIA E FISIOLOGIA HUMANA</v>
          </cell>
          <cell r="C4746" t="str">
            <v>Obrigatória</v>
          </cell>
          <cell r="D4746" t="str">
            <v> UNID. ACAD. DE EDUCAÇÃO DO CAMPO</v>
          </cell>
          <cell r="E4746">
            <v>4</v>
          </cell>
          <cell r="F4746">
            <v>60</v>
          </cell>
          <cell r="G4746">
            <v>2009</v>
          </cell>
        </row>
        <row r="4747">
          <cell r="A4747">
            <v>7101122</v>
          </cell>
          <cell r="B4747" t="str">
            <v>GEOMETRIA PLANA,ESPACIAL E ANALÍTICA</v>
          </cell>
          <cell r="C4747" t="str">
            <v>Obrigatória</v>
          </cell>
          <cell r="D4747" t="str">
            <v> UNID. ACAD. DE EDUCAÇÃO DO CAMPO</v>
          </cell>
          <cell r="E4747">
            <v>4</v>
          </cell>
          <cell r="F4747">
            <v>60</v>
          </cell>
          <cell r="G4747">
            <v>2009</v>
          </cell>
        </row>
        <row r="4748">
          <cell r="A4748">
            <v>7101123</v>
          </cell>
          <cell r="B4748" t="str">
            <v>ASPECT MORFOSSINTATICOS DA L PORTUGUESA</v>
          </cell>
          <cell r="C4748" t="str">
            <v>Obrigatória</v>
          </cell>
          <cell r="D4748" t="str">
            <v> UNID. ACAD. DE EDUCAÇÃO DO CAMPO</v>
          </cell>
          <cell r="E4748">
            <v>4</v>
          </cell>
          <cell r="F4748">
            <v>60</v>
          </cell>
          <cell r="G4748">
            <v>2009</v>
          </cell>
        </row>
        <row r="4749">
          <cell r="A4749">
            <v>7101124</v>
          </cell>
          <cell r="B4749" t="str">
            <v>PROCESSOS DE ALFABETIZACAO E LETRAMENTO</v>
          </cell>
          <cell r="C4749" t="str">
            <v>Obrigatória</v>
          </cell>
          <cell r="D4749" t="str">
            <v> UNID. ACAD. DE EDUCAÇÃO DO CAMPO</v>
          </cell>
          <cell r="E4749">
            <v>4</v>
          </cell>
          <cell r="F4749">
            <v>60</v>
          </cell>
          <cell r="G4749">
            <v>2009</v>
          </cell>
        </row>
        <row r="4750">
          <cell r="A4750">
            <v>7101125</v>
          </cell>
          <cell r="B4750" t="str">
            <v>OFICINA DE ARTES VISUAIS</v>
          </cell>
          <cell r="C4750" t="str">
            <v>Obrigatória</v>
          </cell>
          <cell r="D4750" t="str">
            <v> UNID. ACAD. DE EDUCAÇÃO DO CAMPO</v>
          </cell>
          <cell r="E4750">
            <v>2</v>
          </cell>
          <cell r="F4750">
            <v>30</v>
          </cell>
          <cell r="G4750">
            <v>2009</v>
          </cell>
        </row>
        <row r="4751">
          <cell r="A4751">
            <v>7101126</v>
          </cell>
          <cell r="B4751" t="str">
            <v>LITERATURA E CULTURA POPULAR</v>
          </cell>
          <cell r="C4751" t="str">
            <v>Obrigatória</v>
          </cell>
          <cell r="D4751" t="str">
            <v> UNID. ACAD. DE EDUCAÇÃO DO CAMPO</v>
          </cell>
          <cell r="E4751">
            <v>2</v>
          </cell>
          <cell r="F4751">
            <v>30</v>
          </cell>
          <cell r="G4751">
            <v>2009</v>
          </cell>
        </row>
        <row r="4752">
          <cell r="A4752">
            <v>7101128</v>
          </cell>
          <cell r="B4752" t="str">
            <v>ECOLOGIA DO SEMIARIDO</v>
          </cell>
          <cell r="C4752" t="str">
            <v>Optativa</v>
          </cell>
          <cell r="D4752" t="str">
            <v> UNID. ACAD. DE EDUCAÇÃO DO CAMPO</v>
          </cell>
          <cell r="E4752">
            <v>2</v>
          </cell>
          <cell r="F4752">
            <v>30</v>
          </cell>
          <cell r="G4752">
            <v>2009</v>
          </cell>
        </row>
        <row r="4753">
          <cell r="A4753">
            <v>7101140</v>
          </cell>
          <cell r="B4753" t="str">
            <v>ESTAGIO CURRICULAR SUPERVISIONADO III</v>
          </cell>
          <cell r="C4753" t="str">
            <v>Complementar</v>
          </cell>
          <cell r="D4753" t="str">
            <v> UNID. ACAD. DE EDUCAÇÃO DO CAMPO</v>
          </cell>
          <cell r="E4753">
            <v>9</v>
          </cell>
          <cell r="F4753">
            <v>135</v>
          </cell>
          <cell r="G4753">
            <v>2009</v>
          </cell>
        </row>
        <row r="4754">
          <cell r="A4754">
            <v>7101141</v>
          </cell>
          <cell r="B4754" t="str">
            <v>GEOGRAFIA DA PARAIBA</v>
          </cell>
          <cell r="C4754" t="str">
            <v>Obrigatória</v>
          </cell>
          <cell r="D4754" t="str">
            <v> UNID. ACAD. DE EDUCAÇÃO DO CAMPO</v>
          </cell>
          <cell r="E4754">
            <v>4</v>
          </cell>
          <cell r="F4754">
            <v>60</v>
          </cell>
          <cell r="G4754">
            <v>2009</v>
          </cell>
        </row>
        <row r="4755">
          <cell r="A4755">
            <v>7101142</v>
          </cell>
          <cell r="B4755" t="str">
            <v>HISTÓRIA DA PARAÍBA</v>
          </cell>
          <cell r="C4755" t="str">
            <v>Obrigatória</v>
          </cell>
          <cell r="D4755" t="str">
            <v> UNID. ACAD. DE EDUCAÇÃO DO CAMPO</v>
          </cell>
          <cell r="E4755">
            <v>4</v>
          </cell>
          <cell r="F4755">
            <v>60</v>
          </cell>
          <cell r="G4755">
            <v>2009</v>
          </cell>
        </row>
        <row r="4756">
          <cell r="A4756">
            <v>7101143</v>
          </cell>
          <cell r="B4756" t="str">
            <v>MET DO ENS DE C HUM E SOC NO ENS FUNDAM</v>
          </cell>
          <cell r="C4756" t="str">
            <v>Obrigatória</v>
          </cell>
          <cell r="D4756" t="str">
            <v> UNID. ACAD. DE EDUCAÇÃO DO CAMPO</v>
          </cell>
          <cell r="E4756">
            <v>4</v>
          </cell>
          <cell r="F4756">
            <v>60</v>
          </cell>
          <cell r="G4756">
            <v>2009</v>
          </cell>
        </row>
        <row r="4757">
          <cell r="A4757">
            <v>7101144</v>
          </cell>
          <cell r="B4757" t="str">
            <v>BOTANICA DO SEMIARIDO</v>
          </cell>
          <cell r="C4757" t="str">
            <v>Obrigatória</v>
          </cell>
          <cell r="D4757" t="str">
            <v> UNID. ACAD. DE EDUCAÇÃO DO CAMPO</v>
          </cell>
          <cell r="E4757">
            <v>4</v>
          </cell>
          <cell r="F4757">
            <v>60</v>
          </cell>
          <cell r="G4757">
            <v>2009</v>
          </cell>
        </row>
        <row r="4758">
          <cell r="A4758">
            <v>7101145</v>
          </cell>
          <cell r="B4758" t="str">
            <v>INTRODUÇÃO À QUÍMICA ORGÂNICA</v>
          </cell>
          <cell r="C4758" t="str">
            <v>Obrigatória</v>
          </cell>
          <cell r="D4758" t="str">
            <v> UNID. ACAD. DE EDUCAÇÃO DO CAMPO</v>
          </cell>
          <cell r="E4758">
            <v>4</v>
          </cell>
          <cell r="F4758">
            <v>60</v>
          </cell>
          <cell r="G4758">
            <v>2009</v>
          </cell>
        </row>
        <row r="4759">
          <cell r="A4759">
            <v>7101146</v>
          </cell>
          <cell r="B4759" t="str">
            <v>ZOOLOGIA DO SEMIARIDO</v>
          </cell>
          <cell r="C4759" t="str">
            <v>Obrigatória</v>
          </cell>
          <cell r="D4759" t="str">
            <v> UNID. ACAD. DE EDUCAÇÃO DO CAMPO</v>
          </cell>
          <cell r="E4759">
            <v>4</v>
          </cell>
          <cell r="F4759">
            <v>60</v>
          </cell>
          <cell r="G4759">
            <v>2009</v>
          </cell>
        </row>
        <row r="4760">
          <cell r="A4760">
            <v>7101147</v>
          </cell>
          <cell r="B4760" t="str">
            <v>MET DO ENS DE C EXAT E DA NAT NO ENS FUN</v>
          </cell>
          <cell r="C4760" t="str">
            <v>Obrigatória</v>
          </cell>
          <cell r="D4760" t="str">
            <v> UNID. ACAD. DE EDUCAÇÃO DO CAMPO</v>
          </cell>
          <cell r="E4760">
            <v>4</v>
          </cell>
          <cell r="F4760">
            <v>60</v>
          </cell>
          <cell r="G4760">
            <v>2009</v>
          </cell>
        </row>
        <row r="4761">
          <cell r="A4761">
            <v>7101148</v>
          </cell>
          <cell r="B4761" t="str">
            <v>LITERATURA INFANTIL</v>
          </cell>
          <cell r="C4761" t="str">
            <v>Obrigatória</v>
          </cell>
          <cell r="D4761" t="str">
            <v> UNID. ACAD. DE EDUCAÇÃO DO CAMPO</v>
          </cell>
          <cell r="E4761">
            <v>2</v>
          </cell>
          <cell r="F4761">
            <v>30</v>
          </cell>
          <cell r="G4761">
            <v>2009</v>
          </cell>
        </row>
        <row r="4762">
          <cell r="A4762">
            <v>7101149</v>
          </cell>
          <cell r="B4762" t="str">
            <v>PEDAGOGIA DO TEATRO</v>
          </cell>
          <cell r="C4762" t="str">
            <v>Obrigatória</v>
          </cell>
          <cell r="D4762" t="str">
            <v> UNID. ACAD. DE EDUCAÇÃO DO CAMPO</v>
          </cell>
          <cell r="E4762">
            <v>2</v>
          </cell>
          <cell r="F4762">
            <v>30</v>
          </cell>
          <cell r="G4762">
            <v>2009</v>
          </cell>
        </row>
        <row r="4763">
          <cell r="A4763">
            <v>7101150</v>
          </cell>
          <cell r="B4763" t="str">
            <v>ED. FÍSICA NO ENS. FUND. E ENS. MÉDIO</v>
          </cell>
          <cell r="C4763" t="str">
            <v>Obrigatória</v>
          </cell>
          <cell r="D4763" t="str">
            <v> UNID. ACAD. DE EDUCAÇÃO DO CAMPO</v>
          </cell>
          <cell r="E4763">
            <v>4</v>
          </cell>
          <cell r="F4763">
            <v>60</v>
          </cell>
          <cell r="G4763">
            <v>2009</v>
          </cell>
        </row>
        <row r="4764">
          <cell r="A4764">
            <v>7101151</v>
          </cell>
          <cell r="B4764" t="str">
            <v>MET ENS DE LING PORT NO ENS FUND E MEDIO</v>
          </cell>
          <cell r="C4764" t="str">
            <v>Obrigatória</v>
          </cell>
          <cell r="D4764" t="str">
            <v> UNID. ACAD. DE EDUCAÇÃO DO CAMPO</v>
          </cell>
          <cell r="E4764">
            <v>4</v>
          </cell>
          <cell r="F4764">
            <v>60</v>
          </cell>
          <cell r="G4764">
            <v>2009</v>
          </cell>
        </row>
        <row r="4765">
          <cell r="A4765">
            <v>7101163</v>
          </cell>
          <cell r="B4765" t="str">
            <v>FRANCES I</v>
          </cell>
          <cell r="C4765" t="str">
            <v>Obrigatória</v>
          </cell>
          <cell r="D4765" t="str">
            <v> UNID. ACAD. DE EDUCAÇÃO DO CAMPO</v>
          </cell>
          <cell r="E4765">
            <v>4</v>
          </cell>
          <cell r="F4765">
            <v>60</v>
          </cell>
          <cell r="G4765">
            <v>2009</v>
          </cell>
        </row>
        <row r="4766">
          <cell r="A4766">
            <v>7101164</v>
          </cell>
          <cell r="B4766" t="str">
            <v>OFICINA DE PESQUISA</v>
          </cell>
          <cell r="C4766" t="str">
            <v>Optativa</v>
          </cell>
          <cell r="D4766" t="str">
            <v> UNID. ACAD. DE EDUCAÇÃO DO CAMPO</v>
          </cell>
          <cell r="E4766">
            <v>2</v>
          </cell>
          <cell r="F4766">
            <v>30</v>
          </cell>
          <cell r="G4766">
            <v>2009</v>
          </cell>
        </row>
        <row r="4767">
          <cell r="A4767">
            <v>7101167</v>
          </cell>
          <cell r="B4767" t="str">
            <v>TRABALHO DE CONCLUSAO DE CURSO - TCC</v>
          </cell>
          <cell r="C4767" t="str">
            <v>Complementar</v>
          </cell>
          <cell r="D4767" t="str">
            <v> UNID. ACAD. DE EDUCAÇÃO DO CAMPO</v>
          </cell>
          <cell r="E4767">
            <v>4</v>
          </cell>
          <cell r="F4767">
            <v>60</v>
          </cell>
          <cell r="G4767">
            <v>2009</v>
          </cell>
        </row>
        <row r="4768">
          <cell r="A4768">
            <v>7101168</v>
          </cell>
          <cell r="B4768" t="str">
            <v>ESTAGIO CURRICULAR SUPERVISIONADO IV</v>
          </cell>
          <cell r="C4768" t="str">
            <v>Complementar</v>
          </cell>
          <cell r="D4768" t="str">
            <v> UNID. ACAD. DE EDUCAÇÃO DO CAMPO</v>
          </cell>
          <cell r="E4768">
            <v>12</v>
          </cell>
          <cell r="F4768">
            <v>180</v>
          </cell>
          <cell r="G4768">
            <v>2009</v>
          </cell>
        </row>
        <row r="4769">
          <cell r="A4769">
            <v>7101169</v>
          </cell>
          <cell r="B4769" t="str">
            <v>MET DO ENS DE C HUM E SOC NO ENS MEDIO</v>
          </cell>
          <cell r="C4769" t="str">
            <v>Obrigatória</v>
          </cell>
          <cell r="D4769" t="str">
            <v> UNID. ACAD. DE EDUCAÇÃO DO CAMPO</v>
          </cell>
          <cell r="E4769">
            <v>4</v>
          </cell>
          <cell r="F4769">
            <v>60</v>
          </cell>
          <cell r="G4769">
            <v>2009</v>
          </cell>
        </row>
        <row r="4770">
          <cell r="A4770">
            <v>7101170</v>
          </cell>
          <cell r="B4770" t="str">
            <v>MET DO ENS DE C EXAT E DA NAT NO ENS MED</v>
          </cell>
          <cell r="C4770" t="str">
            <v>Obrigatória</v>
          </cell>
          <cell r="D4770" t="str">
            <v> UNID. ACAD. DE EDUCAÇÃO DO CAMPO</v>
          </cell>
          <cell r="E4770">
            <v>4</v>
          </cell>
          <cell r="F4770">
            <v>60</v>
          </cell>
          <cell r="G4770">
            <v>2009</v>
          </cell>
        </row>
        <row r="4771">
          <cell r="A4771">
            <v>7101171</v>
          </cell>
          <cell r="B4771" t="str">
            <v>MET DO ENS DE L EST NO ENS FUND E MEDIO</v>
          </cell>
          <cell r="C4771" t="str">
            <v>Obrigatória</v>
          </cell>
          <cell r="D4771" t="str">
            <v> UNID. ACAD. DE EDUCAÇÃO DO CAMPO</v>
          </cell>
          <cell r="E4771">
            <v>4</v>
          </cell>
          <cell r="F4771">
            <v>60</v>
          </cell>
          <cell r="G4771">
            <v>2009</v>
          </cell>
        </row>
        <row r="4772">
          <cell r="A4772">
            <v>7101172</v>
          </cell>
          <cell r="B4772" t="str">
            <v>ATIVID ACADEMICO-CIENTIFICO-CULTURAIS</v>
          </cell>
          <cell r="C4772" t="str">
            <v>Complementar</v>
          </cell>
          <cell r="D4772" t="str">
            <v> UNID. ACAD. DE EDUCAÇÃO DO CAMPO</v>
          </cell>
          <cell r="E4772">
            <v>14</v>
          </cell>
          <cell r="F4772">
            <v>210</v>
          </cell>
          <cell r="G4772">
            <v>2009</v>
          </cell>
        </row>
        <row r="4773">
          <cell r="A4773">
            <v>7101173</v>
          </cell>
          <cell r="B4773" t="str">
            <v>ASPECTOS SOCIOANTROPOLOGICOS DO ESPORTE</v>
          </cell>
          <cell r="C4773" t="str">
            <v>Optativa</v>
          </cell>
          <cell r="D4773" t="str">
            <v> UNID. ACAD. DE EDUCAÇÃO DO CAMPO</v>
          </cell>
          <cell r="E4773">
            <v>2</v>
          </cell>
          <cell r="F4773">
            <v>30</v>
          </cell>
          <cell r="G4773">
            <v>2009</v>
          </cell>
        </row>
        <row r="4774">
          <cell r="A4774">
            <v>7101174</v>
          </cell>
          <cell r="B4774" t="str">
            <v>CLIMATOLOGIA,HIDROLOGIA E SOLOS DO SEMIA</v>
          </cell>
          <cell r="C4774" t="str">
            <v>Optativa</v>
          </cell>
          <cell r="D4774" t="str">
            <v> UNID. ACAD. DE EDUCAÇÃO DO CAMPO</v>
          </cell>
          <cell r="E4774">
            <v>4</v>
          </cell>
          <cell r="F4774">
            <v>60</v>
          </cell>
          <cell r="G4774">
            <v>2009</v>
          </cell>
        </row>
        <row r="4775">
          <cell r="A4775">
            <v>7101183</v>
          </cell>
          <cell r="B4775" t="str">
            <v>LAB. DE MATEMÁTICA PARA EDUC. DO CAMPO</v>
          </cell>
          <cell r="C4775" t="str">
            <v>Optativa</v>
          </cell>
          <cell r="D4775" t="str">
            <v> UNID. ACAD. DE EDUCAÇÃO DO CAMPO</v>
          </cell>
          <cell r="E4775">
            <v>4</v>
          </cell>
          <cell r="F4775">
            <v>60</v>
          </cell>
          <cell r="G4775">
            <v>2009</v>
          </cell>
        </row>
        <row r="4776">
          <cell r="A4776">
            <v>7101185</v>
          </cell>
          <cell r="B4776" t="str">
            <v>LAB DE ENSINO E PESQUISA DA LIBRAS</v>
          </cell>
          <cell r="C4776" t="str">
            <v>Optativa</v>
          </cell>
          <cell r="D4776" t="str">
            <v> UNID. ACAD. DE EDUCAÇÃO DO CAMPO</v>
          </cell>
          <cell r="E4776">
            <v>4</v>
          </cell>
          <cell r="F4776">
            <v>60</v>
          </cell>
          <cell r="G4776">
            <v>2009</v>
          </cell>
        </row>
        <row r="4777">
          <cell r="A4777">
            <v>7101188</v>
          </cell>
          <cell r="B4777" t="str">
            <v>FRANCES II</v>
          </cell>
          <cell r="C4777" t="str">
            <v>Obrigatória</v>
          </cell>
          <cell r="D4777" t="str">
            <v> UNID. ACAD. DE EDUCAÇÃO DO CAMPO</v>
          </cell>
          <cell r="E4777">
            <v>4</v>
          </cell>
          <cell r="F4777">
            <v>60</v>
          </cell>
          <cell r="G4777">
            <v>2009</v>
          </cell>
        </row>
        <row r="4778">
          <cell r="A4778">
            <v>7101189</v>
          </cell>
          <cell r="B4778" t="str">
            <v>DIREITOS HUMANOS E DESENVOLVIMENTO</v>
          </cell>
          <cell r="C4778" t="str">
            <v>Optativa</v>
          </cell>
          <cell r="D4778" t="str">
            <v> UNID. ACAD. DE EDUCAÇÃO DO CAMPO</v>
          </cell>
          <cell r="E4778">
            <v>4</v>
          </cell>
          <cell r="F4778">
            <v>60</v>
          </cell>
          <cell r="G4778">
            <v>2009</v>
          </cell>
        </row>
        <row r="4779">
          <cell r="A4779">
            <v>7101190</v>
          </cell>
          <cell r="B4779" t="str">
            <v>A EDUCACAO DA PESSOA SURDA</v>
          </cell>
          <cell r="C4779" t="str">
            <v>Optativa</v>
          </cell>
          <cell r="D4779" t="str">
            <v> UNID. ACAD. DE EDUCAÇÃO DO CAMPO</v>
          </cell>
          <cell r="E4779">
            <v>2</v>
          </cell>
          <cell r="F4779">
            <v>30</v>
          </cell>
          <cell r="G4779">
            <v>2009</v>
          </cell>
        </row>
        <row r="4780">
          <cell r="A4780">
            <v>7101193</v>
          </cell>
          <cell r="B4780" t="str">
            <v>MOVIMENTOS SOCIAIS</v>
          </cell>
          <cell r="C4780" t="str">
            <v>Optativa</v>
          </cell>
          <cell r="D4780" t="str">
            <v> UNID. ACAD. DE EDUCAÇÃO DO CAMPO</v>
          </cell>
          <cell r="E4780">
            <v>2</v>
          </cell>
          <cell r="F4780">
            <v>30</v>
          </cell>
          <cell r="G4780">
            <v>2009</v>
          </cell>
        </row>
        <row r="4781">
          <cell r="A4781">
            <v>7101197</v>
          </cell>
          <cell r="B4781" t="str">
            <v>METODOLOGIA DO LAZER E RECREACAO ESCOLAR</v>
          </cell>
          <cell r="C4781" t="str">
            <v>Optativa</v>
          </cell>
          <cell r="D4781" t="str">
            <v> UNID. ACAD. DE EDUCAÇÃO DO CAMPO</v>
          </cell>
          <cell r="E4781">
            <v>2</v>
          </cell>
          <cell r="F4781">
            <v>30</v>
          </cell>
          <cell r="G4781">
            <v>2009</v>
          </cell>
        </row>
        <row r="4782">
          <cell r="A4782">
            <v>7101199</v>
          </cell>
          <cell r="B4782" t="str">
            <v>JOGO E CENA</v>
          </cell>
          <cell r="C4782" t="str">
            <v>Optativa</v>
          </cell>
          <cell r="D4782" t="str">
            <v> UNID. ACAD. DE EDUCAÇÃO DO CAMPO</v>
          </cell>
          <cell r="E4782">
            <v>4</v>
          </cell>
          <cell r="F4782">
            <v>60</v>
          </cell>
          <cell r="G4782">
            <v>2009</v>
          </cell>
        </row>
        <row r="4783">
          <cell r="A4783">
            <v>7101206</v>
          </cell>
          <cell r="B4783" t="str">
            <v>SEMINARIO TEMATICO EM EDUCACAO</v>
          </cell>
          <cell r="C4783" t="str">
            <v>Optativa</v>
          </cell>
          <cell r="D4783" t="str">
            <v> UNID. ACAD. DE EDUCAÇÃO DO CAMPO</v>
          </cell>
          <cell r="E4783">
            <v>4</v>
          </cell>
          <cell r="F4783">
            <v>60</v>
          </cell>
          <cell r="G4783">
            <v>2009</v>
          </cell>
        </row>
        <row r="4784">
          <cell r="A4784">
            <v>7101207</v>
          </cell>
          <cell r="B4784" t="str">
            <v>TEEC(PEDAGOGIA DA ALTERNANCIA)</v>
          </cell>
          <cell r="C4784" t="str">
            <v>Optativa</v>
          </cell>
          <cell r="D4784" t="str">
            <v> UNID. ACAD. DE EDUCAÇÃO DO CAMPO</v>
          </cell>
          <cell r="E4784">
            <v>2</v>
          </cell>
          <cell r="F4784">
            <v>30</v>
          </cell>
          <cell r="G4784">
            <v>2009</v>
          </cell>
        </row>
        <row r="4785">
          <cell r="A4785">
            <v>7101208</v>
          </cell>
          <cell r="B4785" t="str">
            <v>TEEC(QUESTAO AGRARIA E CAMPESINATO)</v>
          </cell>
          <cell r="C4785" t="str">
            <v>Optativa</v>
          </cell>
          <cell r="D4785" t="str">
            <v> UNID. ACAD. DE EDUCAÇÃO DO CAMPO</v>
          </cell>
          <cell r="E4785">
            <v>2</v>
          </cell>
          <cell r="F4785">
            <v>30</v>
          </cell>
          <cell r="G4785">
            <v>2009</v>
          </cell>
        </row>
        <row r="4786">
          <cell r="A4786">
            <v>7101209</v>
          </cell>
          <cell r="B4786" t="str">
            <v>TEEC(FUND SOCIO-FILOS.DA EDUC DO CAMPO)</v>
          </cell>
          <cell r="C4786" t="str">
            <v>Optativa</v>
          </cell>
          <cell r="D4786" t="str">
            <v> UNID. ACAD. DE EDUCAÇÃO DO CAMPO</v>
          </cell>
          <cell r="E4786">
            <v>2</v>
          </cell>
          <cell r="F4786">
            <v>30</v>
          </cell>
          <cell r="G4786">
            <v>2009</v>
          </cell>
        </row>
        <row r="4787">
          <cell r="A4787">
            <v>7101210</v>
          </cell>
          <cell r="B4787" t="str">
            <v>TCP(INFANCIA,ADOLES.E JUVENTUDE DO CAMPO</v>
          </cell>
          <cell r="C4787" t="str">
            <v>Optativa</v>
          </cell>
          <cell r="D4787" t="str">
            <v> UNID. ACAD. DE EDUCAÇÃO DO CAMPO</v>
          </cell>
          <cell r="E4787">
            <v>2</v>
          </cell>
          <cell r="F4787">
            <v>30</v>
          </cell>
          <cell r="G4787">
            <v>2009</v>
          </cell>
        </row>
        <row r="4788">
          <cell r="A4788">
            <v>7101211</v>
          </cell>
          <cell r="B4788" t="str">
            <v>STAEDUC(MUSICA EM CENA)</v>
          </cell>
          <cell r="C4788" t="str">
            <v>Optativa</v>
          </cell>
          <cell r="D4788" t="str">
            <v> UNID. ACAD. DE EDUCAÇÃO DO CAMPO</v>
          </cell>
          <cell r="E4788">
            <v>2</v>
          </cell>
          <cell r="F4788">
            <v>30</v>
          </cell>
          <cell r="G4788">
            <v>2009</v>
          </cell>
        </row>
        <row r="4789">
          <cell r="A4789">
            <v>7101212</v>
          </cell>
          <cell r="B4789" t="str">
            <v>TEEC(PRATICAS DE LINGUAGEM II)</v>
          </cell>
          <cell r="C4789" t="str">
            <v>Optativa</v>
          </cell>
          <cell r="D4789" t="str">
            <v> UNID. ACAD. DE EDUCAÇÃO DO CAMPO</v>
          </cell>
          <cell r="E4789">
            <v>2</v>
          </cell>
          <cell r="F4789">
            <v>30</v>
          </cell>
          <cell r="G4789">
            <v>2009</v>
          </cell>
        </row>
        <row r="4790">
          <cell r="A4790">
            <v>7101270</v>
          </cell>
          <cell r="B4790" t="str">
            <v>MICROBIOLOGIA BASICA</v>
          </cell>
          <cell r="C4790" t="str">
            <v>Obrigatória</v>
          </cell>
          <cell r="D4790" t="str">
            <v> UNID. ACAD. DE EDUCAÇÃO DO CAMPO</v>
          </cell>
          <cell r="E4790">
            <v>4</v>
          </cell>
          <cell r="F4790">
            <v>60</v>
          </cell>
          <cell r="G4790">
            <v>2009</v>
          </cell>
        </row>
        <row r="4791">
          <cell r="A4791">
            <v>7101271</v>
          </cell>
          <cell r="B4791" t="str">
            <v>TEEC(PRATICAS DE LINGUAGEM I)</v>
          </cell>
          <cell r="C4791" t="str">
            <v>Optativa</v>
          </cell>
          <cell r="D4791" t="str">
            <v> UNID. ACAD. DE EDUCAÇÃO DO CAMPO</v>
          </cell>
          <cell r="E4791">
            <v>2</v>
          </cell>
          <cell r="F4791">
            <v>30</v>
          </cell>
          <cell r="G4791">
            <v>2009</v>
          </cell>
        </row>
        <row r="4792">
          <cell r="A4792">
            <v>7102002</v>
          </cell>
          <cell r="B4792" t="str">
            <v>CALCULO DIFERENCIAL E INTEGRAL I</v>
          </cell>
          <cell r="C4792" t="str">
            <v>Obrigatória</v>
          </cell>
          <cell r="D4792" t="str">
            <v> UNID. ACAD. DE TECNOLOGIA DO DESENVOLVIMENTO</v>
          </cell>
          <cell r="E4792">
            <v>4</v>
          </cell>
          <cell r="F4792">
            <v>60</v>
          </cell>
          <cell r="G4792">
            <v>2009</v>
          </cell>
        </row>
        <row r="4793">
          <cell r="A4793">
            <v>7102003</v>
          </cell>
          <cell r="B4793" t="str">
            <v>INTRODUÇÃO À CIÊNCIA DA COMPUTAÇÃO</v>
          </cell>
          <cell r="C4793" t="str">
            <v>Obrigatória</v>
          </cell>
          <cell r="D4793" t="str">
            <v> UNID. ACAD. DE TECNOLOGIA DO DESENVOLVIMENTO</v>
          </cell>
          <cell r="E4793">
            <v>4</v>
          </cell>
          <cell r="F4793">
            <v>60</v>
          </cell>
          <cell r="G4793">
            <v>2009</v>
          </cell>
        </row>
        <row r="4794">
          <cell r="A4794">
            <v>7102007</v>
          </cell>
          <cell r="B4794" t="str">
            <v>INT. A ENG. DE BIOSSISTEMAS</v>
          </cell>
          <cell r="C4794" t="str">
            <v>Obrigatória</v>
          </cell>
          <cell r="D4794" t="str">
            <v> UNID. ACAD. DE TECNOLOGIA DO DESENVOLVIMENTO</v>
          </cell>
          <cell r="E4794">
            <v>2</v>
          </cell>
          <cell r="F4794">
            <v>30</v>
          </cell>
          <cell r="G4794">
            <v>2009</v>
          </cell>
        </row>
        <row r="4795">
          <cell r="A4795">
            <v>7102009</v>
          </cell>
          <cell r="B4795" t="str">
            <v>CALCULO DIFERENCIAL E INTEGRAL II</v>
          </cell>
          <cell r="C4795" t="str">
            <v>Obrigatória</v>
          </cell>
          <cell r="D4795" t="str">
            <v> UNID. ACAD. DE TECNOLOGIA DO DESENVOLVIMENTO</v>
          </cell>
          <cell r="E4795">
            <v>4</v>
          </cell>
          <cell r="F4795">
            <v>60</v>
          </cell>
          <cell r="G4795">
            <v>2009</v>
          </cell>
        </row>
        <row r="4796">
          <cell r="A4796">
            <v>7102010</v>
          </cell>
          <cell r="B4796" t="str">
            <v>ÁLGEBRA LINEAR</v>
          </cell>
          <cell r="C4796" t="str">
            <v>Obrigatória</v>
          </cell>
          <cell r="D4796" t="str">
            <v> UNID. ACAD. DE TECNOLOGIA DO DESENVOLVIMENTO</v>
          </cell>
          <cell r="E4796">
            <v>4</v>
          </cell>
          <cell r="F4796">
            <v>60</v>
          </cell>
          <cell r="G4796">
            <v>2009</v>
          </cell>
        </row>
        <row r="4797">
          <cell r="A4797">
            <v>7102012</v>
          </cell>
          <cell r="B4797" t="str">
            <v>DESENHO TÉCNICO</v>
          </cell>
          <cell r="C4797" t="str">
            <v>Obrigatória</v>
          </cell>
          <cell r="D4797" t="str">
            <v> UNID. ACAD. DE TECNOLOGIA DO DESENVOLVIMENTO</v>
          </cell>
          <cell r="E4797">
            <v>4</v>
          </cell>
          <cell r="F4797">
            <v>60</v>
          </cell>
          <cell r="G4797">
            <v>2009</v>
          </cell>
        </row>
        <row r="4798">
          <cell r="A4798">
            <v>7102014</v>
          </cell>
          <cell r="B4798" t="str">
            <v>INTRODUÇÃO À CIÊNCIA DOS MATERIAIS</v>
          </cell>
          <cell r="C4798" t="str">
            <v>Obrigatória</v>
          </cell>
          <cell r="D4798" t="str">
            <v> UNID. ACAD. DE TECNOLOGIA DO DESENVOLVIMENTO</v>
          </cell>
          <cell r="E4798">
            <v>2</v>
          </cell>
          <cell r="F4798">
            <v>30</v>
          </cell>
          <cell r="G4798">
            <v>2009</v>
          </cell>
        </row>
        <row r="4799">
          <cell r="A4799">
            <v>7102016</v>
          </cell>
          <cell r="B4799" t="str">
            <v>BIOLOGIA DO SEMIARIDO</v>
          </cell>
          <cell r="C4799" t="str">
            <v>Obrigatória</v>
          </cell>
          <cell r="D4799" t="str">
            <v> UNID. ACAD. DE TECNOLOGIA DO DESENVOLVIMENTO</v>
          </cell>
          <cell r="E4799">
            <v>2</v>
          </cell>
          <cell r="F4799">
            <v>30</v>
          </cell>
          <cell r="G4799">
            <v>2010</v>
          </cell>
        </row>
        <row r="4800">
          <cell r="A4800">
            <v>7102017</v>
          </cell>
          <cell r="B4800" t="str">
            <v>HIDROLOGIA E CLIMATOLOGIA DO SEMIARIDO</v>
          </cell>
          <cell r="C4800" t="str">
            <v>Obrigatória</v>
          </cell>
          <cell r="D4800" t="str">
            <v> UNID. ACAD. DE TECNOLOGIA DO DESENVOLVIMENTO</v>
          </cell>
          <cell r="E4800">
            <v>2</v>
          </cell>
          <cell r="F4800">
            <v>30</v>
          </cell>
          <cell r="G4800">
            <v>2010</v>
          </cell>
        </row>
        <row r="4801">
          <cell r="A4801">
            <v>7102018</v>
          </cell>
          <cell r="B4801" t="str">
            <v>INTRODUÇÃO À AGROECOLOGIA</v>
          </cell>
          <cell r="C4801" t="str">
            <v>Obrigatória</v>
          </cell>
          <cell r="D4801" t="str">
            <v> UNID. ACAD. DE TECNOLOGIA DO DESENVOLVIMENTO</v>
          </cell>
          <cell r="E4801">
            <v>4</v>
          </cell>
          <cell r="F4801">
            <v>60</v>
          </cell>
          <cell r="G4801">
            <v>2010</v>
          </cell>
        </row>
        <row r="4802">
          <cell r="A4802">
            <v>7102019</v>
          </cell>
          <cell r="B4802" t="str">
            <v>SOLOS DO SEMIARIDO</v>
          </cell>
          <cell r="C4802" t="str">
            <v>Obrigatória</v>
          </cell>
          <cell r="D4802" t="str">
            <v> UNID. ACAD. DE TECNOLOGIA DO DESENVOLVIMENTO</v>
          </cell>
          <cell r="E4802">
            <v>2</v>
          </cell>
          <cell r="F4802">
            <v>30</v>
          </cell>
          <cell r="G4802">
            <v>2010</v>
          </cell>
        </row>
        <row r="4803">
          <cell r="A4803">
            <v>7102020</v>
          </cell>
          <cell r="B4803" t="str">
            <v>EQUACOES DIFERENCIAIS LINEARES</v>
          </cell>
          <cell r="C4803" t="str">
            <v>Obrigatória</v>
          </cell>
          <cell r="D4803" t="str">
            <v> UNID. ACAD. DE TECNOLOGIA DO DESENVOLVIMENTO</v>
          </cell>
          <cell r="E4803">
            <v>4</v>
          </cell>
          <cell r="F4803">
            <v>60</v>
          </cell>
          <cell r="G4803">
            <v>2009</v>
          </cell>
        </row>
        <row r="4804">
          <cell r="A4804">
            <v>7102021</v>
          </cell>
          <cell r="B4804" t="str">
            <v>PROBABILIDADE E ESTATÍSTICA</v>
          </cell>
          <cell r="C4804" t="str">
            <v>Obrigatória</v>
          </cell>
          <cell r="D4804" t="str">
            <v> UNID. ACAD. DE TECNOLOGIA DO DESENVOLVIMENTO</v>
          </cell>
          <cell r="E4804">
            <v>4</v>
          </cell>
          <cell r="F4804">
            <v>60</v>
          </cell>
          <cell r="G4804">
            <v>2009</v>
          </cell>
        </row>
        <row r="4805">
          <cell r="A4805">
            <v>7102022</v>
          </cell>
          <cell r="B4805" t="str">
            <v>BOTANICA</v>
          </cell>
          <cell r="C4805" t="str">
            <v>Obrigatória</v>
          </cell>
          <cell r="D4805" t="str">
            <v> UNID. ACAD. DE TECNOLOGIA DO DESENVOLVIMENTO</v>
          </cell>
          <cell r="E4805">
            <v>2</v>
          </cell>
          <cell r="F4805">
            <v>30</v>
          </cell>
          <cell r="G4805">
            <v>2009</v>
          </cell>
        </row>
        <row r="4806">
          <cell r="A4806">
            <v>7102024</v>
          </cell>
          <cell r="B4806" t="str">
            <v>TOPOGRAFIA</v>
          </cell>
          <cell r="C4806" t="str">
            <v>Obrigatória</v>
          </cell>
          <cell r="D4806" t="str">
            <v> UNID. ACAD. DE TECNOLOGIA DO DESENVOLVIMENTO</v>
          </cell>
          <cell r="E4806">
            <v>4</v>
          </cell>
          <cell r="F4806">
            <v>60</v>
          </cell>
          <cell r="G4806">
            <v>2009</v>
          </cell>
        </row>
        <row r="4807">
          <cell r="A4807">
            <v>7102026</v>
          </cell>
          <cell r="B4807" t="str">
            <v>INTRODUÇÃO À ZOOTECNIA</v>
          </cell>
          <cell r="C4807" t="str">
            <v>Obrigatória</v>
          </cell>
          <cell r="D4807" t="str">
            <v> UNID. ACAD. DE TECNOLOGIA DO DESENVOLVIMENTO</v>
          </cell>
          <cell r="E4807">
            <v>2</v>
          </cell>
          <cell r="F4807">
            <v>30</v>
          </cell>
          <cell r="G4807">
            <v>2009</v>
          </cell>
        </row>
        <row r="4808">
          <cell r="A4808">
            <v>7102027</v>
          </cell>
          <cell r="B4808" t="str">
            <v>METODOLOGIA CIENTÍFICA</v>
          </cell>
          <cell r="C4808" t="str">
            <v>Obrigatória</v>
          </cell>
          <cell r="D4808" t="str">
            <v> UNID. ACAD. DE TECNOLOGIA DO DESENVOLVIMENTO</v>
          </cell>
          <cell r="E4808">
            <v>4</v>
          </cell>
          <cell r="F4808">
            <v>60</v>
          </cell>
          <cell r="G4808">
            <v>2009</v>
          </cell>
        </row>
        <row r="4809">
          <cell r="A4809">
            <v>7102028</v>
          </cell>
          <cell r="B4809" t="str">
            <v>CALCULO DIFERENCIAL E INTEGRAL III</v>
          </cell>
          <cell r="C4809" t="str">
            <v>Obrigatória</v>
          </cell>
          <cell r="D4809" t="str">
            <v> UNID. ACAD. DE TECNOLOGIA DO DESENVOLVIMENTO</v>
          </cell>
          <cell r="E4809">
            <v>4</v>
          </cell>
          <cell r="F4809">
            <v>60</v>
          </cell>
          <cell r="G4809">
            <v>2009</v>
          </cell>
        </row>
        <row r="4810">
          <cell r="A4810">
            <v>7102033</v>
          </cell>
          <cell r="B4810" t="str">
            <v>METODOLOGIA DA PESQUISA E SEMINARIOS</v>
          </cell>
          <cell r="C4810" t="str">
            <v>Obrigatória</v>
          </cell>
          <cell r="D4810" t="str">
            <v> UNID. ACAD. DE TECNOLOGIA DO DESENVOLVIMENTO</v>
          </cell>
          <cell r="E4810">
            <v>4</v>
          </cell>
          <cell r="F4810">
            <v>60</v>
          </cell>
          <cell r="G4810">
            <v>2010</v>
          </cell>
        </row>
        <row r="4811">
          <cell r="A4811">
            <v>7102034</v>
          </cell>
          <cell r="B4811" t="str">
            <v>FUNDAMENTOS DA PESQUISA AMBIENTAL</v>
          </cell>
          <cell r="C4811" t="str">
            <v>Obrigatória</v>
          </cell>
          <cell r="D4811" t="str">
            <v> UNID. ACAD. DE TECNOLOGIA DO DESENVOLVIMENTO</v>
          </cell>
          <cell r="E4811">
            <v>2</v>
          </cell>
          <cell r="F4811">
            <v>30</v>
          </cell>
          <cell r="G4811">
            <v>2010</v>
          </cell>
        </row>
        <row r="4812">
          <cell r="A4812">
            <v>7102035</v>
          </cell>
          <cell r="B4812" t="str">
            <v>ECOLOGIA DO SEMIARIDO</v>
          </cell>
          <cell r="C4812" t="str">
            <v>Obrigatória</v>
          </cell>
          <cell r="D4812" t="str">
            <v> UNID. ACAD. DE TECNOLOGIA DO DESENVOLVIMENTO</v>
          </cell>
          <cell r="E4812">
            <v>4</v>
          </cell>
          <cell r="F4812">
            <v>60</v>
          </cell>
          <cell r="G4812">
            <v>2010</v>
          </cell>
        </row>
        <row r="4813">
          <cell r="A4813">
            <v>7102036</v>
          </cell>
          <cell r="B4813" t="str">
            <v>ANATO-FISIOLOGIA VEGETAL</v>
          </cell>
          <cell r="C4813" t="str">
            <v>Obrigatória</v>
          </cell>
          <cell r="D4813" t="str">
            <v> UNID. ACAD. DE TECNOLOGIA DO DESENVOLVIMENTO</v>
          </cell>
          <cell r="E4813">
            <v>4</v>
          </cell>
          <cell r="F4813">
            <v>60</v>
          </cell>
          <cell r="G4813">
            <v>2010</v>
          </cell>
        </row>
        <row r="4814">
          <cell r="A4814">
            <v>7102037</v>
          </cell>
          <cell r="B4814" t="str">
            <v>MICROBIOLOGIA GERAL E DO SOLO</v>
          </cell>
          <cell r="C4814" t="str">
            <v>Obrigatória</v>
          </cell>
          <cell r="D4814" t="str">
            <v> UNID. ACAD. DE TECNOLOGIA DO DESENVOLVIMENTO</v>
          </cell>
          <cell r="E4814">
            <v>2</v>
          </cell>
          <cell r="F4814">
            <v>30</v>
          </cell>
          <cell r="G4814">
            <v>2010</v>
          </cell>
        </row>
        <row r="4815">
          <cell r="A4815">
            <v>7102038</v>
          </cell>
          <cell r="B4815" t="str">
            <v>ENTOMOLOGIA GERAL</v>
          </cell>
          <cell r="C4815" t="str">
            <v>Obrigatória</v>
          </cell>
          <cell r="D4815" t="str">
            <v> UNID. ACAD. DE TECNOLOGIA DO DESENVOLVIMENTO</v>
          </cell>
          <cell r="E4815">
            <v>2</v>
          </cell>
          <cell r="F4815">
            <v>30</v>
          </cell>
          <cell r="G4815">
            <v>2010</v>
          </cell>
        </row>
        <row r="4816">
          <cell r="A4816">
            <v>7102039</v>
          </cell>
          <cell r="B4816" t="str">
            <v>TOPOGRAFIA E GEOPROCESSAMENTO</v>
          </cell>
          <cell r="C4816" t="str">
            <v>Obrigatória</v>
          </cell>
          <cell r="D4816" t="str">
            <v> UNID. ACAD. DE TECNOLOGIA DO DESENVOLVIMENTO</v>
          </cell>
          <cell r="E4816">
            <v>4</v>
          </cell>
          <cell r="F4816">
            <v>60</v>
          </cell>
          <cell r="G4816">
            <v>2010</v>
          </cell>
        </row>
        <row r="4817">
          <cell r="A4817">
            <v>7102043</v>
          </cell>
          <cell r="B4817" t="str">
            <v>USO SUSTENTAVEL DA BIODIVERSIDADE</v>
          </cell>
          <cell r="C4817" t="str">
            <v>Obrigatória</v>
          </cell>
          <cell r="D4817" t="str">
            <v> UNID. ACAD. DE TECNOLOGIA DO DESENVOLVIMENTO</v>
          </cell>
          <cell r="E4817">
            <v>2</v>
          </cell>
          <cell r="F4817">
            <v>30</v>
          </cell>
          <cell r="G4817">
            <v>2009</v>
          </cell>
        </row>
        <row r="4818">
          <cell r="A4818">
            <v>7102044</v>
          </cell>
          <cell r="B4818" t="str">
            <v>MECÂNICA GERAL</v>
          </cell>
          <cell r="C4818" t="str">
            <v>Obrigatória</v>
          </cell>
          <cell r="D4818" t="str">
            <v> UNID. ACAD. DE TECNOLOGIA DO DESENVOLVIMENTO</v>
          </cell>
          <cell r="E4818">
            <v>4</v>
          </cell>
          <cell r="F4818">
            <v>60</v>
          </cell>
          <cell r="G4818">
            <v>2009</v>
          </cell>
        </row>
        <row r="4819">
          <cell r="A4819">
            <v>7102047</v>
          </cell>
          <cell r="B4819" t="str">
            <v>INTRODUÇÃO À AGRICULTURA</v>
          </cell>
          <cell r="C4819" t="str">
            <v>Obrigatória</v>
          </cell>
          <cell r="D4819" t="str">
            <v> UNID. ACAD. DE TECNOLOGIA DO DESENVOLVIMENTO</v>
          </cell>
          <cell r="E4819">
            <v>2</v>
          </cell>
          <cell r="F4819">
            <v>30</v>
          </cell>
          <cell r="G4819">
            <v>2009</v>
          </cell>
        </row>
        <row r="4820">
          <cell r="A4820">
            <v>7102048</v>
          </cell>
          <cell r="B4820" t="str">
            <v>FÍSICO-QUÍMICA DOS SOLOS</v>
          </cell>
          <cell r="C4820" t="str">
            <v>Obrigatória</v>
          </cell>
          <cell r="D4820" t="str">
            <v> UNID. ACAD. DE TECNOLOGIA DO DESENVOLVIMENTO</v>
          </cell>
          <cell r="E4820">
            <v>4</v>
          </cell>
          <cell r="F4820">
            <v>60</v>
          </cell>
          <cell r="G4820">
            <v>2009</v>
          </cell>
        </row>
        <row r="4821">
          <cell r="A4821">
            <v>7102049</v>
          </cell>
          <cell r="B4821" t="str">
            <v>GENESE E MORFOLOGIA DOS SOLOS</v>
          </cell>
          <cell r="C4821" t="str">
            <v>Obrigatória</v>
          </cell>
          <cell r="D4821" t="str">
            <v> UNID. ACAD. DE TECNOLOGIA DO DESENVOLVIMENTO</v>
          </cell>
          <cell r="E4821">
            <v>4</v>
          </cell>
          <cell r="F4821">
            <v>60</v>
          </cell>
          <cell r="G4821">
            <v>2009</v>
          </cell>
        </row>
        <row r="4822">
          <cell r="A4822">
            <v>7102050</v>
          </cell>
          <cell r="B4822" t="str">
            <v>TERMODINAMICA</v>
          </cell>
          <cell r="C4822" t="str">
            <v>Obrigatória</v>
          </cell>
          <cell r="D4822" t="str">
            <v> UNID. ACAD. DE TECNOLOGIA DO DESENVOLVIMENTO</v>
          </cell>
          <cell r="E4822">
            <v>4</v>
          </cell>
          <cell r="F4822">
            <v>60</v>
          </cell>
          <cell r="G4822">
            <v>2009</v>
          </cell>
        </row>
        <row r="4823">
          <cell r="A4823">
            <v>7102051</v>
          </cell>
          <cell r="B4823" t="str">
            <v>CIÊNCIAS DO AMBIENTE</v>
          </cell>
          <cell r="C4823" t="str">
            <v>Obrigatória</v>
          </cell>
          <cell r="D4823" t="str">
            <v> UNID. ACAD. DE TECNOLOGIA DO DESENVOLVIMENTO</v>
          </cell>
          <cell r="E4823">
            <v>2</v>
          </cell>
          <cell r="F4823">
            <v>30</v>
          </cell>
          <cell r="G4823">
            <v>2009</v>
          </cell>
        </row>
        <row r="4824">
          <cell r="A4824">
            <v>7102056</v>
          </cell>
          <cell r="B4824" t="str">
            <v>HORTICULTURA BASICA</v>
          </cell>
          <cell r="C4824" t="str">
            <v>Obrigatória</v>
          </cell>
          <cell r="D4824" t="str">
            <v> UNID. ACAD. DE TECNOLOGIA DO DESENVOLVIMENTO</v>
          </cell>
          <cell r="E4824">
            <v>2</v>
          </cell>
          <cell r="F4824">
            <v>30</v>
          </cell>
          <cell r="G4824">
            <v>2010</v>
          </cell>
        </row>
        <row r="4825">
          <cell r="A4825">
            <v>7102057</v>
          </cell>
          <cell r="B4825" t="str">
            <v>ZOOTECNIA APLICADA</v>
          </cell>
          <cell r="C4825" t="str">
            <v>Obrigatória</v>
          </cell>
          <cell r="D4825" t="str">
            <v> UNID. ACAD. DE TECNOLOGIA DO DESENVOLVIMENTO</v>
          </cell>
          <cell r="E4825">
            <v>4</v>
          </cell>
          <cell r="F4825">
            <v>60</v>
          </cell>
          <cell r="G4825">
            <v>2010</v>
          </cell>
        </row>
        <row r="4826">
          <cell r="A4826">
            <v>7102058</v>
          </cell>
          <cell r="B4826" t="str">
            <v>IMPACTOS E RECUP DE AREAS DEGRADADAS</v>
          </cell>
          <cell r="C4826" t="str">
            <v>Obrigatória</v>
          </cell>
          <cell r="D4826" t="str">
            <v> UNID. ACAD. DE TECNOLOGIA DO DESENVOLVIMENTO</v>
          </cell>
          <cell r="E4826">
            <v>4</v>
          </cell>
          <cell r="F4826">
            <v>60</v>
          </cell>
          <cell r="G4826">
            <v>2010</v>
          </cell>
        </row>
        <row r="4827">
          <cell r="A4827">
            <v>7102059</v>
          </cell>
          <cell r="B4827" t="str">
            <v>MANEJO AGROEC DE DOENCAS DE PLANTAS</v>
          </cell>
          <cell r="C4827" t="str">
            <v>Obrigatória</v>
          </cell>
          <cell r="D4827" t="str">
            <v> UNID. ACAD. DE TECNOLOGIA DO DESENVOLVIMENTO</v>
          </cell>
          <cell r="E4827">
            <v>4</v>
          </cell>
          <cell r="F4827">
            <v>60</v>
          </cell>
          <cell r="G4827">
            <v>2010</v>
          </cell>
        </row>
        <row r="4828">
          <cell r="A4828">
            <v>7102060</v>
          </cell>
          <cell r="B4828" t="str">
            <v>MANEJO AGROECOLOGICO DE PRAGAS</v>
          </cell>
          <cell r="C4828" t="str">
            <v>Obrigatória</v>
          </cell>
          <cell r="D4828" t="str">
            <v> UNID. ACAD. DE TECNOLOGIA DO DESENVOLVIMENTO</v>
          </cell>
          <cell r="E4828">
            <v>2</v>
          </cell>
          <cell r="F4828">
            <v>30</v>
          </cell>
          <cell r="G4828">
            <v>2010</v>
          </cell>
        </row>
        <row r="4829">
          <cell r="A4829">
            <v>7102061</v>
          </cell>
          <cell r="B4829" t="str">
            <v>PEDOLOGIA E CLASSIFICACAO DOS SOLOS</v>
          </cell>
          <cell r="C4829" t="str">
            <v>Obrigatória</v>
          </cell>
          <cell r="D4829" t="str">
            <v> UNID. ACAD. DE TECNOLOGIA DO DESENVOLVIMENTO</v>
          </cell>
          <cell r="E4829">
            <v>4</v>
          </cell>
          <cell r="F4829">
            <v>60</v>
          </cell>
          <cell r="G4829">
            <v>2010</v>
          </cell>
        </row>
        <row r="4830">
          <cell r="A4830">
            <v>7102062</v>
          </cell>
          <cell r="B4830" t="str">
            <v>HIDRAULICA</v>
          </cell>
          <cell r="C4830" t="str">
            <v>Obrigatória</v>
          </cell>
          <cell r="D4830" t="str">
            <v> UNID. ACAD. DE TECNOLOGIA DO DESENVOLVIMENTO</v>
          </cell>
          <cell r="E4830">
            <v>4</v>
          </cell>
          <cell r="F4830">
            <v>60</v>
          </cell>
          <cell r="G4830">
            <v>2009</v>
          </cell>
        </row>
        <row r="4831">
          <cell r="A4831">
            <v>7102063</v>
          </cell>
          <cell r="B4831" t="str">
            <v>AGROECOLOGIA</v>
          </cell>
          <cell r="C4831" t="str">
            <v>Obrigatória</v>
          </cell>
          <cell r="D4831" t="str">
            <v> UNID. ACAD. DE TECNOLOGIA DO DESENVOLVIMENTO</v>
          </cell>
          <cell r="E4831">
            <v>2</v>
          </cell>
          <cell r="F4831">
            <v>30</v>
          </cell>
          <cell r="G4831">
            <v>2010</v>
          </cell>
        </row>
        <row r="4832">
          <cell r="A4832">
            <v>7102064</v>
          </cell>
          <cell r="B4832" t="str">
            <v>INTROD A BIOLOGIA CELULAR E MOLECULAR</v>
          </cell>
          <cell r="C4832" t="str">
            <v>Obrigatória</v>
          </cell>
          <cell r="D4832" t="str">
            <v> UNID. ACAD. DE TECNOLOGIA DO DESENVOLVIMENTO</v>
          </cell>
          <cell r="E4832">
            <v>4</v>
          </cell>
          <cell r="F4832">
            <v>60</v>
          </cell>
          <cell r="G4832">
            <v>2009</v>
          </cell>
        </row>
        <row r="4833">
          <cell r="A4833">
            <v>7102065</v>
          </cell>
          <cell r="B4833" t="str">
            <v>FENOMENOS DE TRANSPORTE</v>
          </cell>
          <cell r="C4833" t="str">
            <v>Obrigatória</v>
          </cell>
          <cell r="D4833" t="str">
            <v> UNID. ACAD. DE TECNOLOGIA DO DESENVOLVIMENTO</v>
          </cell>
          <cell r="E4833">
            <v>4</v>
          </cell>
          <cell r="F4833">
            <v>60</v>
          </cell>
          <cell r="G4833">
            <v>2009</v>
          </cell>
        </row>
        <row r="4834">
          <cell r="A4834">
            <v>7102066</v>
          </cell>
          <cell r="B4834" t="str">
            <v>INST. ELÉTRICAS E EFICIÊNCIA ENERGÉTICA</v>
          </cell>
          <cell r="C4834" t="str">
            <v>Obrigatória</v>
          </cell>
          <cell r="D4834" t="str">
            <v> UNID. ACAD. DE TECNOLOGIA DO DESENVOLVIMENTO</v>
          </cell>
          <cell r="E4834">
            <v>4</v>
          </cell>
          <cell r="F4834">
            <v>60</v>
          </cell>
          <cell r="G4834">
            <v>2009</v>
          </cell>
        </row>
        <row r="4835">
          <cell r="A4835">
            <v>7102067</v>
          </cell>
          <cell r="B4835" t="str">
            <v>AGROMETEOROLOGIA</v>
          </cell>
          <cell r="C4835" t="str">
            <v>Obrigatória</v>
          </cell>
          <cell r="D4835" t="str">
            <v> UNID. ACAD. DE TECNOLOGIA DO DESENVOLVIMENTO</v>
          </cell>
          <cell r="E4835">
            <v>4</v>
          </cell>
          <cell r="F4835">
            <v>60</v>
          </cell>
          <cell r="G4835">
            <v>2009</v>
          </cell>
        </row>
        <row r="4836">
          <cell r="A4836">
            <v>7102068</v>
          </cell>
          <cell r="B4836" t="str">
            <v>ANATOMIA VEGETAL</v>
          </cell>
          <cell r="C4836" t="str">
            <v>Obrigatória</v>
          </cell>
          <cell r="D4836" t="str">
            <v> UNID. ACAD. DE TECNOLOGIA DO DESENVOLVIMENTO</v>
          </cell>
          <cell r="E4836">
            <v>2</v>
          </cell>
          <cell r="F4836">
            <v>30</v>
          </cell>
          <cell r="G4836">
            <v>2009</v>
          </cell>
        </row>
        <row r="4837">
          <cell r="A4837">
            <v>7102069</v>
          </cell>
          <cell r="B4837" t="str">
            <v>LAB DE FENOMENOS DE TRANSPORTE</v>
          </cell>
          <cell r="C4837" t="str">
            <v>Obrigatória</v>
          </cell>
          <cell r="D4837" t="str">
            <v> UNID. ACAD. DE TECNOLOGIA DO DESENVOLVIMENTO</v>
          </cell>
          <cell r="E4837">
            <v>4</v>
          </cell>
          <cell r="F4837">
            <v>60</v>
          </cell>
          <cell r="G4837">
            <v>2009</v>
          </cell>
        </row>
        <row r="4838">
          <cell r="A4838">
            <v>7102074</v>
          </cell>
          <cell r="B4838" t="str">
            <v>MÁQUINAS AGRÍCOLAS</v>
          </cell>
          <cell r="C4838" t="str">
            <v>Optativa</v>
          </cell>
          <cell r="D4838" t="str">
            <v> UNID. ACAD. DE TECNOLOGIA DO DESENVOLVIMENTO</v>
          </cell>
          <cell r="E4838">
            <v>4</v>
          </cell>
          <cell r="F4838">
            <v>60</v>
          </cell>
          <cell r="G4838">
            <v>2009</v>
          </cell>
        </row>
        <row r="4839">
          <cell r="A4839">
            <v>7102075</v>
          </cell>
          <cell r="B4839" t="str">
            <v>ELETRICIDADE BASICA</v>
          </cell>
          <cell r="C4839" t="str">
            <v>Obrigatória</v>
          </cell>
          <cell r="D4839" t="str">
            <v> UNID. ACAD. DE TECNOLOGIA DO DESENVOLVIMENTO</v>
          </cell>
          <cell r="E4839">
            <v>2</v>
          </cell>
          <cell r="F4839">
            <v>30</v>
          </cell>
          <cell r="G4839">
            <v>2009</v>
          </cell>
        </row>
        <row r="4840">
          <cell r="A4840">
            <v>7102076</v>
          </cell>
          <cell r="B4840" t="str">
            <v>MANEJO E CONSERVACAO DO SOLO E DA AGUA</v>
          </cell>
          <cell r="C4840" t="str">
            <v>Optativa</v>
          </cell>
          <cell r="D4840" t="str">
            <v> UNID. ACAD. DE TECNOLOGIA DO DESENVOLVIMENTO</v>
          </cell>
          <cell r="E4840">
            <v>4</v>
          </cell>
          <cell r="F4840">
            <v>60</v>
          </cell>
          <cell r="G4840">
            <v>2009</v>
          </cell>
        </row>
        <row r="4841">
          <cell r="A4841">
            <v>7102080</v>
          </cell>
          <cell r="B4841" t="str">
            <v>RESISTENCIA DOS MATERIAIS</v>
          </cell>
          <cell r="C4841" t="str">
            <v>Obrigatória</v>
          </cell>
          <cell r="D4841" t="str">
            <v> UNID. ACAD. DE TECNOLOGIA DO DESENVOLVIMENTO</v>
          </cell>
          <cell r="E4841">
            <v>4</v>
          </cell>
          <cell r="F4841">
            <v>60</v>
          </cell>
          <cell r="G4841">
            <v>2009</v>
          </cell>
        </row>
        <row r="4842">
          <cell r="A4842">
            <v>7102082</v>
          </cell>
          <cell r="B4842" t="str">
            <v>AGROEC APLIC AO CULTIVO DE OLERICOLAS</v>
          </cell>
          <cell r="C4842" t="str">
            <v>Obrigatória</v>
          </cell>
          <cell r="D4842" t="str">
            <v> UNID. ACAD. DE TECNOLOGIA DO DESENVOLVIMENTO</v>
          </cell>
          <cell r="E4842">
            <v>4</v>
          </cell>
          <cell r="F4842">
            <v>60</v>
          </cell>
          <cell r="G4842">
            <v>2010</v>
          </cell>
        </row>
        <row r="4843">
          <cell r="A4843">
            <v>7102083</v>
          </cell>
          <cell r="B4843" t="str">
            <v>AGROECOLOGIA ANIMAL</v>
          </cell>
          <cell r="C4843" t="str">
            <v>Obrigatória</v>
          </cell>
          <cell r="D4843" t="str">
            <v> UNID. ACAD. DE TECNOLOGIA DO DESENVOLVIMENTO</v>
          </cell>
          <cell r="E4843">
            <v>4</v>
          </cell>
          <cell r="F4843">
            <v>60</v>
          </cell>
          <cell r="G4843">
            <v>2010</v>
          </cell>
        </row>
        <row r="4844">
          <cell r="A4844">
            <v>7102084</v>
          </cell>
          <cell r="B4844" t="str">
            <v>IRRIGACAO E DRENAGEM</v>
          </cell>
          <cell r="C4844" t="str">
            <v>Obrigatória</v>
          </cell>
          <cell r="D4844" t="str">
            <v> UNID. ACAD. DE TECNOLOGIA DO DESENVOLVIMENTO</v>
          </cell>
          <cell r="E4844">
            <v>4</v>
          </cell>
          <cell r="F4844">
            <v>60</v>
          </cell>
          <cell r="G4844">
            <v>2010</v>
          </cell>
        </row>
        <row r="4845">
          <cell r="A4845">
            <v>7102085</v>
          </cell>
          <cell r="B4845" t="str">
            <v>AGROEC APLIC AO CULTIVO DE FRUTIFERAS</v>
          </cell>
          <cell r="C4845" t="str">
            <v>Obrigatória</v>
          </cell>
          <cell r="D4845" t="str">
            <v> UNID. ACAD. DE TECNOLOGIA DO DESENVOLVIMENTO</v>
          </cell>
          <cell r="E4845">
            <v>2</v>
          </cell>
          <cell r="F4845">
            <v>30</v>
          </cell>
          <cell r="G4845">
            <v>2010</v>
          </cell>
        </row>
        <row r="4846">
          <cell r="A4846">
            <v>7102086</v>
          </cell>
          <cell r="B4846" t="str">
            <v>AGROEC APLIC AO CULT DE PLANTAS ALIMENT</v>
          </cell>
          <cell r="C4846" t="str">
            <v>Obrigatória</v>
          </cell>
          <cell r="D4846" t="str">
            <v> UNID. ACAD. DE TECNOLOGIA DO DESENVOLVIMENTO</v>
          </cell>
          <cell r="E4846">
            <v>4</v>
          </cell>
          <cell r="F4846">
            <v>60</v>
          </cell>
          <cell r="G4846">
            <v>2010</v>
          </cell>
        </row>
        <row r="4847">
          <cell r="A4847">
            <v>7102087</v>
          </cell>
          <cell r="B4847" t="str">
            <v>LAB DE PROD DE DEFENSIVOS AGROECOLOGICOS</v>
          </cell>
          <cell r="C4847" t="str">
            <v>Obrigatória</v>
          </cell>
          <cell r="D4847" t="str">
            <v> UNID. ACAD. DE TECNOLOGIA DO DESENVOLVIMENTO</v>
          </cell>
          <cell r="E4847">
            <v>2</v>
          </cell>
          <cell r="F4847">
            <v>30</v>
          </cell>
          <cell r="G4847">
            <v>2010</v>
          </cell>
        </row>
        <row r="4848">
          <cell r="A4848">
            <v>7102088</v>
          </cell>
          <cell r="B4848" t="str">
            <v>CAPRINOCULTURA LEITEIRA</v>
          </cell>
          <cell r="C4848" t="str">
            <v>Optativa</v>
          </cell>
          <cell r="D4848" t="str">
            <v> UNID. ACAD. DE TECNOLOGIA DO DESENVOLVIMENTO</v>
          </cell>
          <cell r="E4848">
            <v>4</v>
          </cell>
          <cell r="F4848">
            <v>60</v>
          </cell>
          <cell r="G4848">
            <v>2010</v>
          </cell>
        </row>
        <row r="4849">
          <cell r="A4849">
            <v>7102091</v>
          </cell>
          <cell r="B4849" t="str">
            <v>MICROBIOLOGIA</v>
          </cell>
          <cell r="C4849" t="str">
            <v>Obrigatória</v>
          </cell>
          <cell r="D4849" t="str">
            <v> UNID. ACAD. DE TECNOLOGIA DO DESENVOLVIMENTO</v>
          </cell>
          <cell r="E4849">
            <v>4</v>
          </cell>
          <cell r="F4849">
            <v>60</v>
          </cell>
          <cell r="G4849">
            <v>2009</v>
          </cell>
        </row>
        <row r="4850">
          <cell r="A4850">
            <v>7102092</v>
          </cell>
          <cell r="B4850" t="str">
            <v>PRINCIPIOS DE BIOCLIMATOLOGIA</v>
          </cell>
          <cell r="C4850" t="str">
            <v>Obrigatória</v>
          </cell>
          <cell r="D4850" t="str">
            <v> UNID. ACAD. DE TECNOLOGIA DO DESENVOLVIMENTO</v>
          </cell>
          <cell r="E4850">
            <v>2</v>
          </cell>
          <cell r="F4850">
            <v>30</v>
          </cell>
          <cell r="G4850">
            <v>2009</v>
          </cell>
        </row>
        <row r="4851">
          <cell r="A4851">
            <v>7102093</v>
          </cell>
          <cell r="B4851" t="str">
            <v>GEOPROCESSAMENTO</v>
          </cell>
          <cell r="C4851" t="str">
            <v>Obrigatória</v>
          </cell>
          <cell r="D4851" t="str">
            <v> UNID. ACAD. DE TECNOLOGIA DO DESENVOLVIMENTO</v>
          </cell>
          <cell r="E4851">
            <v>4</v>
          </cell>
          <cell r="F4851">
            <v>60</v>
          </cell>
          <cell r="G4851">
            <v>2009</v>
          </cell>
        </row>
        <row r="4852">
          <cell r="A4852">
            <v>7102094</v>
          </cell>
          <cell r="B4852" t="str">
            <v>ADMINISTRAÇÃO E EMPREENDEDORISMO</v>
          </cell>
          <cell r="C4852" t="str">
            <v>Obrigatória</v>
          </cell>
          <cell r="D4852" t="str">
            <v> UNID. ACAD. DE TECNOLOGIA DO DESENVOLVIMENTO</v>
          </cell>
          <cell r="E4852">
            <v>2</v>
          </cell>
          <cell r="F4852">
            <v>30</v>
          </cell>
          <cell r="G4852">
            <v>2009</v>
          </cell>
        </row>
        <row r="4853">
          <cell r="A4853">
            <v>7102095</v>
          </cell>
          <cell r="B4853" t="str">
            <v>OPERACOES UNITARIAS</v>
          </cell>
          <cell r="C4853" t="str">
            <v>Obrigatória</v>
          </cell>
          <cell r="D4853" t="str">
            <v> UNID. ACAD. DE TECNOLOGIA DO DESENVOLVIMENTO</v>
          </cell>
          <cell r="E4853">
            <v>4</v>
          </cell>
          <cell r="F4853">
            <v>60</v>
          </cell>
          <cell r="G4853">
            <v>2009</v>
          </cell>
        </row>
        <row r="4854">
          <cell r="A4854">
            <v>7102103</v>
          </cell>
          <cell r="B4854" t="str">
            <v>GESTAO AMBIENTAL</v>
          </cell>
          <cell r="C4854" t="str">
            <v>Obrigatória</v>
          </cell>
          <cell r="D4854" t="str">
            <v> UNID. ACAD. DE TECNOLOGIA DO DESENVOLVIMENTO</v>
          </cell>
          <cell r="E4854">
            <v>4</v>
          </cell>
          <cell r="F4854">
            <v>60</v>
          </cell>
          <cell r="G4854">
            <v>2009</v>
          </cell>
        </row>
        <row r="4855">
          <cell r="A4855">
            <v>7102104</v>
          </cell>
          <cell r="B4855" t="str">
            <v>SISTEMAS AGROINDUSTRIAIS</v>
          </cell>
          <cell r="C4855" t="str">
            <v>Obrigatória</v>
          </cell>
          <cell r="D4855" t="str">
            <v> UNID. ACAD. DE TECNOLOGIA DO DESENVOLVIMENTO</v>
          </cell>
          <cell r="E4855">
            <v>4</v>
          </cell>
          <cell r="F4855">
            <v>60</v>
          </cell>
          <cell r="G4855">
            <v>2009</v>
          </cell>
        </row>
        <row r="4856">
          <cell r="A4856">
            <v>7102109</v>
          </cell>
          <cell r="B4856" t="str">
            <v>USO SUSTENTAVEL DA BIODIVERSIDADE</v>
          </cell>
          <cell r="C4856" t="str">
            <v>Obrigatória</v>
          </cell>
          <cell r="D4856" t="str">
            <v> UNID. ACAD. DE TECNOLOGIA DO DESENVOLVIMENTO</v>
          </cell>
          <cell r="E4856">
            <v>4</v>
          </cell>
          <cell r="F4856">
            <v>60</v>
          </cell>
          <cell r="G4856">
            <v>2010</v>
          </cell>
        </row>
        <row r="4857">
          <cell r="A4857">
            <v>7102111</v>
          </cell>
          <cell r="B4857" t="str">
            <v>CONSTRUÇÕES E MÁQUINAS RURAIS</v>
          </cell>
          <cell r="C4857" t="str">
            <v>Obrigatória</v>
          </cell>
          <cell r="D4857" t="str">
            <v> UNID. ACAD. DE TECNOLOGIA DO DESENVOLVIMENTO</v>
          </cell>
          <cell r="E4857">
            <v>4</v>
          </cell>
          <cell r="F4857">
            <v>60</v>
          </cell>
          <cell r="G4857">
            <v>2010</v>
          </cell>
        </row>
        <row r="4858">
          <cell r="A4858">
            <v>7102112</v>
          </cell>
          <cell r="B4858" t="str">
            <v>LAB DE DIAGNOSE E USO DO SOLO</v>
          </cell>
          <cell r="C4858" t="str">
            <v>Obrigatória</v>
          </cell>
          <cell r="D4858" t="str">
            <v> UNID. ACAD. DE TECNOLOGIA DO DESENVOLVIMENTO</v>
          </cell>
          <cell r="E4858">
            <v>2</v>
          </cell>
          <cell r="F4858">
            <v>30</v>
          </cell>
          <cell r="G4858">
            <v>2010</v>
          </cell>
        </row>
        <row r="4859">
          <cell r="A4859">
            <v>7102115</v>
          </cell>
          <cell r="B4859" t="str">
            <v>TECNOLOGIA DE SEMENTES</v>
          </cell>
          <cell r="C4859" t="str">
            <v>Optativa</v>
          </cell>
          <cell r="D4859" t="str">
            <v> UNID. ACAD. DE TECNOLOGIA DO DESENVOLVIMENTO</v>
          </cell>
          <cell r="E4859">
            <v>4</v>
          </cell>
          <cell r="F4859">
            <v>60</v>
          </cell>
          <cell r="G4859">
            <v>2010</v>
          </cell>
        </row>
        <row r="4860">
          <cell r="A4860">
            <v>7102116</v>
          </cell>
          <cell r="B4860" t="str">
            <v>MATERIA ORGANICA E COMPOSTAGEM</v>
          </cell>
          <cell r="C4860" t="str">
            <v>Optativa</v>
          </cell>
          <cell r="D4860" t="str">
            <v> UNID. ACAD. DE TECNOLOGIA DO DESENVOLVIMENTO</v>
          </cell>
          <cell r="E4860">
            <v>4</v>
          </cell>
          <cell r="F4860">
            <v>60</v>
          </cell>
          <cell r="G4860">
            <v>2010</v>
          </cell>
        </row>
        <row r="4861">
          <cell r="A4861">
            <v>7102117</v>
          </cell>
          <cell r="B4861" t="str">
            <v>NUTRICAO MINERAL DE PLANTAS</v>
          </cell>
          <cell r="C4861" t="str">
            <v>Optativa</v>
          </cell>
          <cell r="D4861" t="str">
            <v> UNID. ACAD. DE TECNOLOGIA DO DESENVOLVIMENTO</v>
          </cell>
          <cell r="E4861">
            <v>4</v>
          </cell>
          <cell r="F4861">
            <v>60</v>
          </cell>
          <cell r="G4861">
            <v>2010</v>
          </cell>
        </row>
        <row r="4862">
          <cell r="A4862">
            <v>7102119</v>
          </cell>
          <cell r="B4862" t="str">
            <v>GRANDES CULTIVOS</v>
          </cell>
          <cell r="C4862" t="str">
            <v>Obrigatória</v>
          </cell>
          <cell r="D4862" t="str">
            <v> UNID. ACAD. DE TECNOLOGIA DO DESENVOLVIMENTO</v>
          </cell>
          <cell r="E4862">
            <v>4</v>
          </cell>
          <cell r="F4862">
            <v>60</v>
          </cell>
          <cell r="G4862">
            <v>2009</v>
          </cell>
        </row>
        <row r="4863">
          <cell r="A4863">
            <v>7102120</v>
          </cell>
          <cell r="B4863" t="str">
            <v>HIDROLOGIA APLICADA</v>
          </cell>
          <cell r="C4863" t="str">
            <v>Obrigatória</v>
          </cell>
          <cell r="D4863" t="str">
            <v> UNID. ACAD. DE TECNOLOGIA DO DESENVOLVIMENTO</v>
          </cell>
          <cell r="E4863">
            <v>4</v>
          </cell>
          <cell r="F4863">
            <v>60</v>
          </cell>
          <cell r="G4863">
            <v>2009</v>
          </cell>
        </row>
        <row r="4864">
          <cell r="A4864">
            <v>7102121</v>
          </cell>
          <cell r="B4864" t="str">
            <v>CONSTRUCOES RURAIS E AMBIENCIA</v>
          </cell>
          <cell r="C4864" t="str">
            <v>Obrigatória</v>
          </cell>
          <cell r="D4864" t="str">
            <v> UNID. ACAD. DE TECNOLOGIA DO DESENVOLVIMENTO</v>
          </cell>
          <cell r="E4864">
            <v>4</v>
          </cell>
          <cell r="F4864">
            <v>60</v>
          </cell>
          <cell r="G4864">
            <v>2009</v>
          </cell>
        </row>
        <row r="4865">
          <cell r="A4865">
            <v>7102122</v>
          </cell>
          <cell r="B4865" t="str">
            <v>LABORATÓRIO DE HIDRÁULICA</v>
          </cell>
          <cell r="C4865" t="str">
            <v>Obrigatória</v>
          </cell>
          <cell r="D4865" t="str">
            <v> UNID. ACAD. DE TECNOLOGIA DO DESENVOLVIMENTO</v>
          </cell>
          <cell r="E4865">
            <v>2</v>
          </cell>
          <cell r="F4865">
            <v>30</v>
          </cell>
          <cell r="G4865">
            <v>2009</v>
          </cell>
        </row>
        <row r="4866">
          <cell r="A4866">
            <v>7102233</v>
          </cell>
          <cell r="B4866" t="str">
            <v>INTRODUÇÃO AO SENSORIAMENTO REMOTO</v>
          </cell>
          <cell r="C4866" t="str">
            <v>Optativa</v>
          </cell>
          <cell r="D4866" t="str">
            <v> UNID. ACAD. DE TECNOLOGIA DO DESENVOLVIMENTO</v>
          </cell>
          <cell r="E4866">
            <v>4</v>
          </cell>
          <cell r="F4866">
            <v>60</v>
          </cell>
          <cell r="G4866">
            <v>2009</v>
          </cell>
        </row>
        <row r="4867">
          <cell r="A4867">
            <v>7102235</v>
          </cell>
          <cell r="B4867" t="str">
            <v>CERTIFICAÇÃO DE SISTEMAS AGROECOLÓGICOS</v>
          </cell>
          <cell r="C4867" t="str">
            <v>Obrigatória</v>
          </cell>
          <cell r="D4867" t="str">
            <v> UNID. ACAD. DE TECNOLOGIA DO DESENVOLVIMENTO</v>
          </cell>
          <cell r="E4867">
            <v>4</v>
          </cell>
          <cell r="F4867">
            <v>60</v>
          </cell>
          <cell r="G4867">
            <v>2010</v>
          </cell>
        </row>
        <row r="4868">
          <cell r="A4868">
            <v>7102236</v>
          </cell>
          <cell r="B4868" t="str">
            <v>LABORATÓRIO DE PROC DE PROD AGROPECUÁRIO</v>
          </cell>
          <cell r="C4868" t="str">
            <v>Obrigatória</v>
          </cell>
          <cell r="D4868" t="str">
            <v> UNID. ACAD. DE TECNOLOGIA DO DESENVOLVIMENTO</v>
          </cell>
          <cell r="E4868">
            <v>4</v>
          </cell>
          <cell r="F4868">
            <v>60</v>
          </cell>
          <cell r="G4868">
            <v>2010</v>
          </cell>
        </row>
        <row r="4869">
          <cell r="A4869">
            <v>7102237</v>
          </cell>
          <cell r="B4869" t="str">
            <v>ETOLOGIA</v>
          </cell>
          <cell r="C4869" t="str">
            <v>Obrigatória</v>
          </cell>
          <cell r="D4869" t="str">
            <v> UNID. ACAD. DE TECNOLOGIA DO DESENVOLVIMENTO</v>
          </cell>
          <cell r="E4869">
            <v>4</v>
          </cell>
          <cell r="F4869">
            <v>60</v>
          </cell>
          <cell r="G4869">
            <v>2010</v>
          </cell>
        </row>
        <row r="4870">
          <cell r="A4870">
            <v>7102238</v>
          </cell>
          <cell r="B4870" t="str">
            <v>ELABORAÇÃO E AVAL. DE PROJ. ECONÔMICOS</v>
          </cell>
          <cell r="C4870" t="str">
            <v>Obrigatória</v>
          </cell>
          <cell r="D4870" t="str">
            <v> UNID. ACAD. DE TECNOLOGIA DO DESENVOLVIMENTO</v>
          </cell>
          <cell r="E4870">
            <v>4</v>
          </cell>
          <cell r="F4870">
            <v>60</v>
          </cell>
          <cell r="G4870">
            <v>2010</v>
          </cell>
        </row>
        <row r="4871">
          <cell r="A4871">
            <v>7102242</v>
          </cell>
          <cell r="B4871" t="str">
            <v>SISTEMAS AGROFLORESTAIS NO SEMIÁRIDO</v>
          </cell>
          <cell r="C4871" t="str">
            <v>Optativa</v>
          </cell>
          <cell r="D4871" t="str">
            <v> UNID. ACAD. DE TECNOLOGIA DO DESENVOLVIMENTO</v>
          </cell>
          <cell r="E4871">
            <v>2</v>
          </cell>
          <cell r="F4871">
            <v>30</v>
          </cell>
          <cell r="G4871">
            <v>2010</v>
          </cell>
        </row>
        <row r="4872">
          <cell r="A4872">
            <v>7102243</v>
          </cell>
          <cell r="B4872" t="str">
            <v>PROCESSAMENTO DE SINAIS EM BIOSSISTEMAS</v>
          </cell>
          <cell r="C4872" t="str">
            <v>Obrigatória</v>
          </cell>
          <cell r="D4872" t="str">
            <v> UNID. ACAD. DE TECNOLOGIA DO DESENVOLVIMENTO</v>
          </cell>
          <cell r="E4872">
            <v>4</v>
          </cell>
          <cell r="F4872">
            <v>60</v>
          </cell>
          <cell r="G4872">
            <v>2009</v>
          </cell>
        </row>
        <row r="4873">
          <cell r="A4873">
            <v>7102245</v>
          </cell>
          <cell r="B4873" t="str">
            <v>QUALIDADE DE ÁGUA</v>
          </cell>
          <cell r="C4873" t="str">
            <v>Obrigatória</v>
          </cell>
          <cell r="D4873" t="str">
            <v> UNID. ACAD. DE TECNOLOGIA DO DESENVOLVIMENTO</v>
          </cell>
          <cell r="E4873">
            <v>4</v>
          </cell>
          <cell r="F4873">
            <v>60</v>
          </cell>
          <cell r="G4873">
            <v>2009</v>
          </cell>
        </row>
        <row r="4874">
          <cell r="A4874">
            <v>7102246</v>
          </cell>
          <cell r="B4874" t="str">
            <v>CONTROLE EM PROCESSOS AGROPECUARIOS</v>
          </cell>
          <cell r="C4874" t="str">
            <v>Obrigatória</v>
          </cell>
          <cell r="D4874" t="str">
            <v> UNID. ACAD. DE TECNOLOGIA DO DESENVOLVIMENTO</v>
          </cell>
          <cell r="E4874">
            <v>2</v>
          </cell>
          <cell r="F4874">
            <v>30</v>
          </cell>
          <cell r="G4874">
            <v>2009</v>
          </cell>
        </row>
        <row r="4875">
          <cell r="A4875">
            <v>7102247</v>
          </cell>
          <cell r="B4875" t="str">
            <v>CLIMATIZAÇÃO E AUTOM. EM AMB. PROTEGIDOS</v>
          </cell>
          <cell r="C4875" t="str">
            <v>Obrigatória</v>
          </cell>
          <cell r="D4875" t="str">
            <v> UNID. ACAD. DE TECNOLOGIA DO DESENVOLVIMENTO</v>
          </cell>
          <cell r="E4875">
            <v>4</v>
          </cell>
          <cell r="F4875">
            <v>60</v>
          </cell>
          <cell r="G4875">
            <v>2009</v>
          </cell>
        </row>
        <row r="4876">
          <cell r="A4876">
            <v>7102248</v>
          </cell>
          <cell r="B4876" t="str">
            <v>DRENAGEM AGRICOLA</v>
          </cell>
          <cell r="C4876" t="str">
            <v>Obrigatória</v>
          </cell>
          <cell r="D4876" t="str">
            <v> UNID. ACAD. DE TECNOLOGIA DO DESENVOLVIMENTO</v>
          </cell>
          <cell r="E4876">
            <v>4</v>
          </cell>
          <cell r="F4876">
            <v>60</v>
          </cell>
          <cell r="G4876">
            <v>2009</v>
          </cell>
        </row>
        <row r="4877">
          <cell r="A4877">
            <v>7102249</v>
          </cell>
          <cell r="B4877" t="str">
            <v>PERÍCIA TÉCNICA</v>
          </cell>
          <cell r="C4877" t="str">
            <v>Obrigatória</v>
          </cell>
          <cell r="D4877" t="str">
            <v> UNID. ACAD. DE TECNOLOGIA DO DESENVOLVIMENTO</v>
          </cell>
          <cell r="E4877">
            <v>2</v>
          </cell>
          <cell r="F4877">
            <v>30</v>
          </cell>
          <cell r="G4877">
            <v>2009</v>
          </cell>
        </row>
        <row r="4878">
          <cell r="A4878">
            <v>7102256</v>
          </cell>
          <cell r="B4878" t="str">
            <v>ESTAGIO CURRICULAR SUPERVISIONADO</v>
          </cell>
          <cell r="C4878" t="str">
            <v>Complementar</v>
          </cell>
          <cell r="D4878" t="str">
            <v> UNID. ACAD. DE TECNOLOGIA DO DESENVOLVIMENTO</v>
          </cell>
          <cell r="E4878">
            <v>10</v>
          </cell>
          <cell r="F4878">
            <v>150</v>
          </cell>
          <cell r="G4878">
            <v>2010</v>
          </cell>
        </row>
        <row r="4879">
          <cell r="A4879">
            <v>7102257</v>
          </cell>
          <cell r="B4879" t="str">
            <v>TRABALHO DE CONCLUSAO DE CURSO</v>
          </cell>
          <cell r="C4879" t="str">
            <v>Complementar</v>
          </cell>
          <cell r="D4879" t="str">
            <v> UNID. ACAD. DE TECNOLOGIA DO DESENVOLVIMENTO</v>
          </cell>
          <cell r="E4879">
            <v>4</v>
          </cell>
          <cell r="F4879">
            <v>60</v>
          </cell>
          <cell r="G4879">
            <v>2010</v>
          </cell>
        </row>
        <row r="4880">
          <cell r="A4880">
            <v>7102258</v>
          </cell>
          <cell r="B4880" t="str">
            <v>ATIVIDADESComplementarES FLEXIVEIS</v>
          </cell>
          <cell r="C4880" t="str">
            <v>Complementar</v>
          </cell>
          <cell r="D4880" t="str">
            <v> UNID. ACAD. DE TECNOLOGIA DO DESENVOLVIMENTO</v>
          </cell>
          <cell r="E4880">
            <v>16</v>
          </cell>
          <cell r="F4880">
            <v>240</v>
          </cell>
          <cell r="G4880">
            <v>2010</v>
          </cell>
        </row>
        <row r="4881">
          <cell r="A4881">
            <v>7102266</v>
          </cell>
          <cell r="B4881" t="str">
            <v>AGRICULTURA DE PRECISAO</v>
          </cell>
          <cell r="C4881" t="str">
            <v>Obrigatória</v>
          </cell>
          <cell r="D4881" t="str">
            <v> UNID. ACAD. DE TECNOLOGIA DO DESENVOLVIMENTO</v>
          </cell>
          <cell r="E4881">
            <v>4</v>
          </cell>
          <cell r="F4881">
            <v>60</v>
          </cell>
          <cell r="G4881">
            <v>2009</v>
          </cell>
        </row>
        <row r="4882">
          <cell r="A4882">
            <v>7102267</v>
          </cell>
          <cell r="B4882" t="str">
            <v>TRATAMENTO DE ÁGUAS RESIDUÁRIAS</v>
          </cell>
          <cell r="C4882" t="str">
            <v>Obrigatória</v>
          </cell>
          <cell r="D4882" t="str">
            <v> UNID. ACAD. DE TECNOLOGIA DO DESENVOLVIMENTO</v>
          </cell>
          <cell r="E4882">
            <v>4</v>
          </cell>
          <cell r="F4882">
            <v>60</v>
          </cell>
          <cell r="G4882">
            <v>2009</v>
          </cell>
        </row>
        <row r="4883">
          <cell r="A4883">
            <v>7102268</v>
          </cell>
          <cell r="B4883" t="str">
            <v>ZOOTECNIA DE PRECISAO</v>
          </cell>
          <cell r="C4883" t="str">
            <v>Obrigatória</v>
          </cell>
          <cell r="D4883" t="str">
            <v> UNID. ACAD. DE TECNOLOGIA DO DESENVOLVIMENTO</v>
          </cell>
          <cell r="E4883">
            <v>2</v>
          </cell>
          <cell r="F4883">
            <v>30</v>
          </cell>
          <cell r="G4883">
            <v>2009</v>
          </cell>
        </row>
        <row r="4884">
          <cell r="A4884">
            <v>7102269</v>
          </cell>
          <cell r="B4884" t="str">
            <v>TECNOLOGIA DE SECAGEM E ARMAZENAMENTO</v>
          </cell>
          <cell r="C4884" t="str">
            <v>Obrigatória</v>
          </cell>
          <cell r="D4884" t="str">
            <v> UNID. ACAD. DE TECNOLOGIA DO DESENVOLVIMENTO</v>
          </cell>
          <cell r="E4884">
            <v>4</v>
          </cell>
          <cell r="F4884">
            <v>60</v>
          </cell>
          <cell r="G4884">
            <v>2009</v>
          </cell>
        </row>
        <row r="4885">
          <cell r="A4885">
            <v>7102270</v>
          </cell>
          <cell r="B4885" t="str">
            <v>IRRIGACAO</v>
          </cell>
          <cell r="C4885" t="str">
            <v>Obrigatória</v>
          </cell>
          <cell r="D4885" t="str">
            <v> UNID. ACAD. DE TECNOLOGIA DO DESENVOLVIMENTO</v>
          </cell>
          <cell r="E4885">
            <v>4</v>
          </cell>
          <cell r="F4885">
            <v>60</v>
          </cell>
          <cell r="G4885">
            <v>2009</v>
          </cell>
        </row>
        <row r="4886">
          <cell r="A4886">
            <v>7102275</v>
          </cell>
          <cell r="B4886" t="str">
            <v>GESTAO DE RECURSOS HIDRICOS</v>
          </cell>
          <cell r="C4886" t="str">
            <v>Optativa</v>
          </cell>
          <cell r="D4886" t="str">
            <v> UNID. ACAD. DE TECNOLOGIA DO DESENVOLVIMENTO</v>
          </cell>
          <cell r="E4886">
            <v>4</v>
          </cell>
          <cell r="F4886">
            <v>60</v>
          </cell>
          <cell r="G4886">
            <v>2009</v>
          </cell>
        </row>
        <row r="4887">
          <cell r="A4887">
            <v>7102276</v>
          </cell>
          <cell r="B4887" t="str">
            <v>TEBIOS I(MANEJO CONT DA SALIN NA AGRIC)</v>
          </cell>
          <cell r="C4887" t="str">
            <v>Optativa</v>
          </cell>
          <cell r="D4887" t="str">
            <v> UNID. ACAD. DE TECNOLOGIA DO DESENVOLVIMENTO</v>
          </cell>
          <cell r="E4887">
            <v>4</v>
          </cell>
          <cell r="F4887">
            <v>60</v>
          </cell>
          <cell r="G4887">
            <v>2009</v>
          </cell>
        </row>
        <row r="4888">
          <cell r="A4888">
            <v>7102282</v>
          </cell>
          <cell r="B4888" t="str">
            <v>MANEJO AGROEC E CONSERVACAO DOS SOLOS</v>
          </cell>
          <cell r="C4888" t="str">
            <v>Optativa</v>
          </cell>
          <cell r="D4888" t="str">
            <v> UNID. ACAD. DE TECNOLOGIA DO DESENVOLVIMENTO</v>
          </cell>
          <cell r="E4888">
            <v>4</v>
          </cell>
          <cell r="F4888">
            <v>60</v>
          </cell>
          <cell r="G4888">
            <v>2010</v>
          </cell>
        </row>
        <row r="4889">
          <cell r="A4889">
            <v>7102283</v>
          </cell>
          <cell r="B4889" t="str">
            <v>BIOTECNOLOGIA DOS SOLOS</v>
          </cell>
          <cell r="C4889" t="str">
            <v>Optativa</v>
          </cell>
          <cell r="D4889" t="str">
            <v> UNID. ACAD. DE TECNOLOGIA DO DESENVOLVIMENTO</v>
          </cell>
          <cell r="E4889">
            <v>2</v>
          </cell>
          <cell r="F4889">
            <v>30</v>
          </cell>
          <cell r="G4889">
            <v>2009</v>
          </cell>
        </row>
        <row r="4890">
          <cell r="A4890">
            <v>7102284</v>
          </cell>
          <cell r="B4890" t="str">
            <v>ESTAGIO SUPERVISIONADO</v>
          </cell>
          <cell r="C4890" t="str">
            <v>Complementar</v>
          </cell>
          <cell r="D4890" t="str">
            <v> UNID. ACAD. DE TECNOLOGIA DO DESENVOLVIMENTO</v>
          </cell>
          <cell r="E4890">
            <v>12</v>
          </cell>
          <cell r="F4890">
            <v>180</v>
          </cell>
          <cell r="G4890">
            <v>2009</v>
          </cell>
        </row>
        <row r="4891">
          <cell r="A4891">
            <v>7102285</v>
          </cell>
          <cell r="B4891" t="str">
            <v>TRABALHO DE CONCLUSAO DE CURSO</v>
          </cell>
          <cell r="C4891" t="str">
            <v>Complementar</v>
          </cell>
          <cell r="D4891" t="str">
            <v> UNID. ACAD. DE TECNOLOGIA DO DESENVOLVIMENTO</v>
          </cell>
          <cell r="E4891">
            <v>4</v>
          </cell>
          <cell r="F4891">
            <v>60</v>
          </cell>
          <cell r="G4891">
            <v>2009</v>
          </cell>
        </row>
        <row r="4892">
          <cell r="A4892">
            <v>7102286</v>
          </cell>
          <cell r="B4892" t="str">
            <v>ATIVIDADESComplementarES FLEXIVEIS</v>
          </cell>
          <cell r="C4892" t="str">
            <v>Complementar</v>
          </cell>
          <cell r="D4892" t="str">
            <v> UNID. ACAD. DE TECNOLOGIA DO DESENVOLVIMENTO</v>
          </cell>
          <cell r="E4892">
            <v>4</v>
          </cell>
          <cell r="F4892">
            <v>60</v>
          </cell>
          <cell r="G4892">
            <v>2009</v>
          </cell>
        </row>
        <row r="4893">
          <cell r="A4893">
            <v>7102289</v>
          </cell>
          <cell r="B4893" t="str">
            <v>ATIVIDADESComplementarES FLEXIVEIS</v>
          </cell>
          <cell r="C4893" t="str">
            <v>Complementar</v>
          </cell>
          <cell r="D4893" t="str">
            <v> UNID. ACAD. DE TECNOLOGIA DO DESENVOLVIMENTO</v>
          </cell>
          <cell r="E4893">
            <v>5</v>
          </cell>
          <cell r="F4893">
            <v>75</v>
          </cell>
          <cell r="G4893">
            <v>2009</v>
          </cell>
        </row>
        <row r="4894">
          <cell r="A4894">
            <v>7102292</v>
          </cell>
          <cell r="B4894" t="str">
            <v>ATIVIDADESComplementarES FLEXIVEIS</v>
          </cell>
          <cell r="C4894" t="str">
            <v>Complementar</v>
          </cell>
          <cell r="D4894" t="str">
            <v> UNID. ACAD. DE TECNOLOGIA DO DESENVOLVIMENTO</v>
          </cell>
          <cell r="E4894">
            <v>4</v>
          </cell>
          <cell r="F4894">
            <v>60</v>
          </cell>
          <cell r="G4894">
            <v>2009</v>
          </cell>
        </row>
        <row r="4895">
          <cell r="A4895">
            <v>7102293</v>
          </cell>
          <cell r="B4895" t="str">
            <v>MEIO AMBIENTE E TURISMO AGROECOLOGICO</v>
          </cell>
          <cell r="C4895" t="str">
            <v>Optativa</v>
          </cell>
          <cell r="D4895" t="str">
            <v> UNID. ACAD. DE TECNOLOGIA DO DESENVOLVIMENTO</v>
          </cell>
          <cell r="E4895">
            <v>2</v>
          </cell>
          <cell r="F4895">
            <v>30</v>
          </cell>
          <cell r="G4895">
            <v>2010</v>
          </cell>
        </row>
        <row r="4896">
          <cell r="A4896">
            <v>7102294</v>
          </cell>
          <cell r="B4896" t="str">
            <v>ESTATÍSTICA EXPERIMENTAL</v>
          </cell>
          <cell r="C4896" t="str">
            <v>Optativa</v>
          </cell>
          <cell r="D4896" t="str">
            <v> UNID. ACAD. DE TECNOLOGIA DO DESENVOLVIMENTO</v>
          </cell>
          <cell r="E4896">
            <v>4</v>
          </cell>
          <cell r="F4896">
            <v>60</v>
          </cell>
          <cell r="G4896">
            <v>2009</v>
          </cell>
        </row>
        <row r="4897">
          <cell r="A4897">
            <v>7102295</v>
          </cell>
          <cell r="B4897" t="str">
            <v>TEBIOS - II(GENETICA MOLECULAR)</v>
          </cell>
          <cell r="C4897" t="str">
            <v>Optativa</v>
          </cell>
          <cell r="D4897" t="str">
            <v> UNID. ACAD. DE TECNOLOGIA DO DESENVOLVIMENTO</v>
          </cell>
          <cell r="E4897">
            <v>4</v>
          </cell>
          <cell r="F4897">
            <v>60</v>
          </cell>
          <cell r="G4897">
            <v>2009</v>
          </cell>
        </row>
        <row r="4898">
          <cell r="A4898">
            <v>7102296</v>
          </cell>
          <cell r="B4898" t="str">
            <v>TE -II(FONTES ALTERNATIVAS DE ENERGIA)</v>
          </cell>
          <cell r="C4898" t="str">
            <v>Optativa</v>
          </cell>
          <cell r="D4898" t="str">
            <v> UNID. ACAD. DE TECNOLOGIA DO DESENVOLVIMENTO</v>
          </cell>
          <cell r="E4898">
            <v>4</v>
          </cell>
          <cell r="F4898">
            <v>60</v>
          </cell>
          <cell r="G4898">
            <v>2009</v>
          </cell>
        </row>
        <row r="4899">
          <cell r="A4899">
            <v>7102298</v>
          </cell>
          <cell r="B4899" t="str">
            <v>EXTENSAO RURAL</v>
          </cell>
          <cell r="C4899" t="str">
            <v>Optativa</v>
          </cell>
          <cell r="D4899" t="str">
            <v> UNID. ACAD. DE TECNOLOGIA DO DESENVOLVIMENTO</v>
          </cell>
          <cell r="E4899">
            <v>4</v>
          </cell>
          <cell r="F4899">
            <v>60</v>
          </cell>
          <cell r="G4899">
            <v>2010</v>
          </cell>
        </row>
        <row r="4900">
          <cell r="A4900">
            <v>7102299</v>
          </cell>
          <cell r="B4900" t="str">
            <v>MANEJO DE BACIAS HIDROGRAFICAS</v>
          </cell>
          <cell r="C4900" t="str">
            <v>Optativa</v>
          </cell>
          <cell r="D4900" t="str">
            <v> UNID. ACAD. DE TECNOLOGIA DO DESENVOLVIMENTO</v>
          </cell>
          <cell r="E4900">
            <v>2</v>
          </cell>
          <cell r="F4900">
            <v>30</v>
          </cell>
          <cell r="G4900">
            <v>2010</v>
          </cell>
        </row>
        <row r="4901">
          <cell r="A4901">
            <v>7102300</v>
          </cell>
          <cell r="B4901" t="str">
            <v>TE-II(LOGISTICA REVERSA)</v>
          </cell>
          <cell r="C4901" t="str">
            <v>Optativa</v>
          </cell>
          <cell r="D4901" t="str">
            <v> UNID. ACAD. DE TECNOLOGIA DO DESENVOLVIMENTO</v>
          </cell>
          <cell r="E4901">
            <v>4</v>
          </cell>
          <cell r="F4901">
            <v>60</v>
          </cell>
          <cell r="G4901">
            <v>2009</v>
          </cell>
        </row>
        <row r="4902">
          <cell r="A4902">
            <v>7102301</v>
          </cell>
          <cell r="B4902" t="str">
            <v>INSTRUMENTAÇÃO E EXPERIM.EM BIOSSISTEMAS</v>
          </cell>
          <cell r="C4902" t="str">
            <v>Optativa</v>
          </cell>
          <cell r="D4902" t="str">
            <v> UNID. ACAD. DE TECNOLOGIA DO DESENVOLVIMENTO</v>
          </cell>
          <cell r="E4902">
            <v>4</v>
          </cell>
          <cell r="F4902">
            <v>60</v>
          </cell>
          <cell r="G4902">
            <v>2009</v>
          </cell>
        </row>
        <row r="4903">
          <cell r="A4903">
            <v>7102302</v>
          </cell>
          <cell r="B4903" t="str">
            <v>MANEJO INTEGRADO DE DOENCAS DE PLANTAS</v>
          </cell>
          <cell r="C4903" t="str">
            <v>Optativa</v>
          </cell>
          <cell r="D4903" t="str">
            <v> UNID. ACAD. DE TECNOLOGIA DO DESENVOLVIMENTO</v>
          </cell>
          <cell r="E4903">
            <v>4</v>
          </cell>
          <cell r="F4903">
            <v>60</v>
          </cell>
          <cell r="G4903">
            <v>2009</v>
          </cell>
        </row>
        <row r="4904">
          <cell r="A4904">
            <v>7102303</v>
          </cell>
          <cell r="B4904" t="str">
            <v>APICULTURA</v>
          </cell>
          <cell r="C4904" t="str">
            <v>Optativa</v>
          </cell>
          <cell r="D4904" t="str">
            <v> UNID. ACAD. DE TECNOLOGIA DO DESENVOLVIMENTO</v>
          </cell>
          <cell r="E4904">
            <v>4</v>
          </cell>
          <cell r="F4904">
            <v>60</v>
          </cell>
          <cell r="G4904">
            <v>2010</v>
          </cell>
        </row>
        <row r="4905">
          <cell r="A4905">
            <v>7102304</v>
          </cell>
          <cell r="B4905" t="str">
            <v>BIOCONTROLE DE DOENCAS DE PLANTAS</v>
          </cell>
          <cell r="C4905" t="str">
            <v>Optativa</v>
          </cell>
          <cell r="D4905" t="str">
            <v> UNID. ACAD. DE TECNOLOGIA DO DESENVOLVIMENTO</v>
          </cell>
          <cell r="E4905">
            <v>2</v>
          </cell>
          <cell r="F4905">
            <v>30</v>
          </cell>
          <cell r="G4905">
            <v>2010</v>
          </cell>
        </row>
        <row r="4906">
          <cell r="A4906">
            <v>7102305</v>
          </cell>
          <cell r="B4906" t="str">
            <v>DESENVOLVIMENTO RURAL E SUSTENTABILIDADE</v>
          </cell>
          <cell r="C4906" t="str">
            <v>Optativa</v>
          </cell>
          <cell r="D4906" t="str">
            <v> UNID. ACAD. DE TECNOLOGIA DO DESENVOLVIMENTO</v>
          </cell>
          <cell r="E4906">
            <v>2</v>
          </cell>
          <cell r="F4906">
            <v>30</v>
          </cell>
          <cell r="G4906">
            <v>2010</v>
          </cell>
        </row>
        <row r="4907">
          <cell r="A4907">
            <v>7102306</v>
          </cell>
          <cell r="B4907" t="str">
            <v>TECNOLOGIA SOCIAIS PARA DESENV SUSTENTAV</v>
          </cell>
          <cell r="C4907" t="str">
            <v>Optativa</v>
          </cell>
          <cell r="D4907" t="str">
            <v> UNID. ACAD. DE TECNOLOGIA DO DESENVOLVIMENTO</v>
          </cell>
          <cell r="E4907">
            <v>2</v>
          </cell>
          <cell r="F4907">
            <v>30</v>
          </cell>
          <cell r="G4907">
            <v>2010</v>
          </cell>
        </row>
        <row r="4908">
          <cell r="A4908">
            <v>7102307</v>
          </cell>
          <cell r="B4908" t="str">
            <v>AGRICULTURA ORGÂNICA</v>
          </cell>
          <cell r="C4908" t="str">
            <v>Optativa</v>
          </cell>
          <cell r="D4908" t="str">
            <v> UNID. ACAD. DE TECNOLOGIA DO DESENVOLVIMENTO</v>
          </cell>
          <cell r="E4908">
            <v>2</v>
          </cell>
          <cell r="F4908">
            <v>30</v>
          </cell>
          <cell r="G4908">
            <v>2010</v>
          </cell>
        </row>
        <row r="4909">
          <cell r="A4909">
            <v>7103001</v>
          </cell>
          <cell r="B4909" t="str">
            <v>BIOLOGIA CELULAR E MOLECULAR</v>
          </cell>
          <cell r="C4909" t="str">
            <v>Obrigatória</v>
          </cell>
          <cell r="D4909" t="str">
            <v> UNID. ACAD. DE ENGENHARIA DE BIOTECNOLOGIA E </v>
          </cell>
          <cell r="E4909">
            <v>4</v>
          </cell>
          <cell r="F4909">
            <v>60</v>
          </cell>
          <cell r="G4909">
            <v>2009</v>
          </cell>
        </row>
        <row r="4910">
          <cell r="A4910">
            <v>7103004</v>
          </cell>
          <cell r="B4910" t="str">
            <v>QUÍMICA GERAL</v>
          </cell>
          <cell r="C4910" t="str">
            <v>Obrigatória</v>
          </cell>
          <cell r="D4910" t="str">
            <v> UNID. ACAD. DE ENGENHARIA DE BIOTECNOLOGIA E </v>
          </cell>
          <cell r="E4910">
            <v>4</v>
          </cell>
          <cell r="F4910">
            <v>60</v>
          </cell>
          <cell r="G4910">
            <v>2009</v>
          </cell>
        </row>
        <row r="4911">
          <cell r="A4911">
            <v>7103005</v>
          </cell>
          <cell r="B4911" t="str">
            <v>QUÍMICA EXPERIMENTAL</v>
          </cell>
          <cell r="C4911" t="str">
            <v>Obrigatória</v>
          </cell>
          <cell r="D4911" t="str">
            <v> UNID. ACAD. DE ENGENHARIA DE BIOTECNOLOGIA E </v>
          </cell>
          <cell r="E4911">
            <v>2</v>
          </cell>
          <cell r="F4911">
            <v>30</v>
          </cell>
          <cell r="G4911">
            <v>2009</v>
          </cell>
        </row>
        <row r="4912">
          <cell r="A4912">
            <v>7103006</v>
          </cell>
          <cell r="B4912" t="str">
            <v>INT. A ENG. DE BIOTEC. E BIOPROCESSOS</v>
          </cell>
          <cell r="C4912" t="str">
            <v>Obrigatória</v>
          </cell>
          <cell r="D4912" t="str">
            <v> UNID. ACAD. DE ENGENHARIA DE BIOTECNOLOGIA E </v>
          </cell>
          <cell r="E4912">
            <v>2</v>
          </cell>
          <cell r="F4912">
            <v>30</v>
          </cell>
          <cell r="G4912">
            <v>2009</v>
          </cell>
        </row>
        <row r="4913">
          <cell r="A4913">
            <v>7103013</v>
          </cell>
          <cell r="B4913" t="str">
            <v>GENETICA MOLECULAR</v>
          </cell>
          <cell r="C4913" t="str">
            <v>Obrigatória</v>
          </cell>
          <cell r="D4913" t="str">
            <v> UNID. ACAD. DE ENGENHARIA DE BIOTECNOLOGIA E </v>
          </cell>
          <cell r="E4913">
            <v>4</v>
          </cell>
          <cell r="F4913">
            <v>60</v>
          </cell>
          <cell r="G4913">
            <v>2009</v>
          </cell>
        </row>
        <row r="4914">
          <cell r="A4914">
            <v>7103025</v>
          </cell>
          <cell r="B4914" t="str">
            <v>QUÍMICA ANALÍTICA APLICADA</v>
          </cell>
          <cell r="C4914" t="str">
            <v>Obrigatória</v>
          </cell>
          <cell r="D4914" t="str">
            <v> UNID. ACAD. DE ENGENHARIA DE BIOTECNOLOGIA E </v>
          </cell>
          <cell r="E4914">
            <v>4</v>
          </cell>
          <cell r="F4914">
            <v>60</v>
          </cell>
          <cell r="G4914">
            <v>2009</v>
          </cell>
        </row>
        <row r="4915">
          <cell r="A4915">
            <v>7103032</v>
          </cell>
          <cell r="B4915" t="str">
            <v>QUÍMICA ANALÍTICA APLICADA</v>
          </cell>
          <cell r="C4915" t="str">
            <v>Obrigatória</v>
          </cell>
          <cell r="D4915" t="str">
            <v> UNID. ACAD. DE ENGENHARIA DE BIOTECNOLOGIA E </v>
          </cell>
          <cell r="E4915">
            <v>2</v>
          </cell>
          <cell r="F4915">
            <v>30</v>
          </cell>
          <cell r="G4915">
            <v>2010</v>
          </cell>
        </row>
        <row r="4916">
          <cell r="A4916">
            <v>7103041</v>
          </cell>
          <cell r="B4916" t="str">
            <v>QUÍMICA ORGÂNICA</v>
          </cell>
          <cell r="C4916" t="str">
            <v>Obrigatória</v>
          </cell>
          <cell r="D4916" t="str">
            <v> UNID. ACAD. DE ENGENHARIA DE BIOTECNOLOGIA E </v>
          </cell>
          <cell r="E4916">
            <v>4</v>
          </cell>
          <cell r="F4916">
            <v>60</v>
          </cell>
          <cell r="G4916">
            <v>2009</v>
          </cell>
        </row>
        <row r="4917">
          <cell r="A4917">
            <v>7103042</v>
          </cell>
          <cell r="B4917" t="str">
            <v>MICROBIOLOGIA GERAL</v>
          </cell>
          <cell r="C4917" t="str">
            <v>Obrigatória</v>
          </cell>
          <cell r="D4917" t="str">
            <v> UNID. ACAD. DE ENGENHARIA DE BIOTECNOLOGIA E </v>
          </cell>
          <cell r="E4917">
            <v>4</v>
          </cell>
          <cell r="F4917">
            <v>60</v>
          </cell>
          <cell r="G4917">
            <v>2009</v>
          </cell>
        </row>
        <row r="4918">
          <cell r="A4918">
            <v>7103052</v>
          </cell>
          <cell r="B4918" t="str">
            <v>FÍSICO-QUÍMICA</v>
          </cell>
          <cell r="C4918" t="str">
            <v>Obrigatória</v>
          </cell>
          <cell r="D4918" t="str">
            <v> UNID. ACAD. DE ENGENHARIA DE BIOTECNOLOGIA E </v>
          </cell>
          <cell r="E4918">
            <v>4</v>
          </cell>
          <cell r="F4918">
            <v>60</v>
          </cell>
          <cell r="G4918">
            <v>2009</v>
          </cell>
        </row>
        <row r="4919">
          <cell r="A4919">
            <v>7103053</v>
          </cell>
          <cell r="B4919" t="str">
            <v>BIOQUÍMICA</v>
          </cell>
          <cell r="C4919" t="str">
            <v>Obrigatória</v>
          </cell>
          <cell r="D4919" t="str">
            <v> UNID. ACAD. DE ENGENHARIA DE BIOTECNOLOGIA E </v>
          </cell>
          <cell r="E4919">
            <v>4</v>
          </cell>
          <cell r="F4919">
            <v>60</v>
          </cell>
          <cell r="G4919">
            <v>2009</v>
          </cell>
        </row>
        <row r="4920">
          <cell r="A4920">
            <v>7103054</v>
          </cell>
          <cell r="B4920" t="str">
            <v>LAB. DE BIOQUÍMICA E BIOLOGIA MOLECULAR</v>
          </cell>
          <cell r="C4920" t="str">
            <v>Obrigatória</v>
          </cell>
          <cell r="D4920" t="str">
            <v> UNID. ACAD. DE ENGENHARIA DE BIOTECNOLOGIA E </v>
          </cell>
          <cell r="E4920">
            <v>4</v>
          </cell>
          <cell r="F4920">
            <v>60</v>
          </cell>
          <cell r="G4920">
            <v>2009</v>
          </cell>
        </row>
        <row r="4921">
          <cell r="A4921">
            <v>7103055</v>
          </cell>
          <cell r="B4921" t="str">
            <v>BIOSSEGURANCA</v>
          </cell>
          <cell r="C4921" t="str">
            <v>Obrigatória</v>
          </cell>
          <cell r="D4921" t="str">
            <v> UNID. ACAD. DE ENGENHARIA DE BIOTECNOLOGIA E </v>
          </cell>
          <cell r="E4921">
            <v>2</v>
          </cell>
          <cell r="F4921">
            <v>30</v>
          </cell>
          <cell r="G4921">
            <v>2009</v>
          </cell>
        </row>
        <row r="4922">
          <cell r="A4922">
            <v>7103071</v>
          </cell>
          <cell r="B4922" t="str">
            <v>INTRODUÇÃO À QUÍMICA GERAL</v>
          </cell>
          <cell r="C4922" t="str">
            <v>Obrigatória</v>
          </cell>
          <cell r="D4922" t="str">
            <v> UNID. ACAD. DE ENGENHARIA DE BIOTECNOLOGIA E </v>
          </cell>
          <cell r="E4922">
            <v>4</v>
          </cell>
          <cell r="F4922">
            <v>60</v>
          </cell>
          <cell r="G4922">
            <v>2009</v>
          </cell>
        </row>
        <row r="4923">
          <cell r="A4923">
            <v>7103072</v>
          </cell>
          <cell r="B4923" t="str">
            <v>ENZIMOLOGIA E TECNOLOGIA DA FERMENTAÇÃO</v>
          </cell>
          <cell r="C4923" t="str">
            <v>Obrigatória</v>
          </cell>
          <cell r="D4923" t="str">
            <v> UNID. ACAD. DE ENGENHARIA DE BIOTECNOLOGIA E </v>
          </cell>
          <cell r="E4923">
            <v>4</v>
          </cell>
          <cell r="F4923">
            <v>60</v>
          </cell>
          <cell r="G4923">
            <v>2009</v>
          </cell>
        </row>
        <row r="4924">
          <cell r="A4924">
            <v>7103073</v>
          </cell>
          <cell r="B4924" t="str">
            <v>MELHORAMENTO VEGETAL</v>
          </cell>
          <cell r="C4924" t="str">
            <v>Obrigatória</v>
          </cell>
          <cell r="D4924" t="str">
            <v> UNID. ACAD. DE ENGENHARIA DE BIOTECNOLOGIA E </v>
          </cell>
          <cell r="E4924">
            <v>4</v>
          </cell>
          <cell r="F4924">
            <v>60</v>
          </cell>
          <cell r="G4924">
            <v>2009</v>
          </cell>
        </row>
        <row r="4925">
          <cell r="A4925">
            <v>7103090</v>
          </cell>
          <cell r="B4925" t="str">
            <v>EMBRIOLOGIA</v>
          </cell>
          <cell r="C4925" t="str">
            <v>Optativa</v>
          </cell>
          <cell r="D4925" t="str">
            <v> UNID. ACAD. DE ENGENHARIA DE BIOTECNOLOGIA E </v>
          </cell>
          <cell r="E4925">
            <v>4</v>
          </cell>
          <cell r="F4925">
            <v>60</v>
          </cell>
          <cell r="G4925">
            <v>2009</v>
          </cell>
        </row>
        <row r="4926">
          <cell r="A4926">
            <v>7103097</v>
          </cell>
          <cell r="B4926" t="str">
            <v>FUNDAMENTOS DE ENGENHARIA GENETICA</v>
          </cell>
          <cell r="C4926" t="str">
            <v>Obrigatória</v>
          </cell>
          <cell r="D4926" t="str">
            <v> UNID. ACAD. DE ENGENHARIA DE BIOTECNOLOGIA E </v>
          </cell>
          <cell r="E4926">
            <v>4</v>
          </cell>
          <cell r="F4926">
            <v>60</v>
          </cell>
          <cell r="G4926">
            <v>2009</v>
          </cell>
        </row>
        <row r="4927">
          <cell r="A4927">
            <v>7103098</v>
          </cell>
          <cell r="B4927" t="str">
            <v>CULTURA DE CELULAS ANIMAIS</v>
          </cell>
          <cell r="C4927" t="str">
            <v>Obrigatória</v>
          </cell>
          <cell r="D4927" t="str">
            <v> UNID. ACAD. DE ENGENHARIA DE BIOTECNOLOGIA E </v>
          </cell>
          <cell r="E4927">
            <v>4</v>
          </cell>
          <cell r="F4927">
            <v>60</v>
          </cell>
          <cell r="G4927">
            <v>2009</v>
          </cell>
        </row>
        <row r="4928">
          <cell r="A4928">
            <v>7103099</v>
          </cell>
          <cell r="B4928" t="str">
            <v>CULTURA DE TECIDOS VEGETAIS</v>
          </cell>
          <cell r="C4928" t="str">
            <v>Obrigatória</v>
          </cell>
          <cell r="D4928" t="str">
            <v> UNID. ACAD. DE ENGENHARIA DE BIOTECNOLOGIA E </v>
          </cell>
          <cell r="E4928">
            <v>4</v>
          </cell>
          <cell r="F4928">
            <v>60</v>
          </cell>
          <cell r="G4928">
            <v>2009</v>
          </cell>
        </row>
        <row r="4929">
          <cell r="A4929">
            <v>7103100</v>
          </cell>
          <cell r="B4929" t="str">
            <v>TOXICOLOGIA</v>
          </cell>
          <cell r="C4929" t="str">
            <v>Obrigatória</v>
          </cell>
          <cell r="D4929" t="str">
            <v> UNID. ACAD. DE ENGENHARIA DE BIOTECNOLOGIA E </v>
          </cell>
          <cell r="E4929">
            <v>2</v>
          </cell>
          <cell r="F4929">
            <v>30</v>
          </cell>
          <cell r="G4929">
            <v>2009</v>
          </cell>
        </row>
        <row r="4930">
          <cell r="A4930">
            <v>7103107</v>
          </cell>
          <cell r="B4930" t="str">
            <v>INTRODUÇÃO À QUÍMICA INORGÂNICA</v>
          </cell>
          <cell r="C4930" t="str">
            <v>Obrigatória</v>
          </cell>
          <cell r="D4930" t="str">
            <v> UNID. ACAD. DE ENGENHARIA DE BIOTECNOLOGIA E </v>
          </cell>
          <cell r="E4930">
            <v>4</v>
          </cell>
          <cell r="F4930">
            <v>60</v>
          </cell>
          <cell r="G4930">
            <v>2009</v>
          </cell>
        </row>
        <row r="4931">
          <cell r="A4931">
            <v>7103110</v>
          </cell>
          <cell r="B4931" t="str">
            <v>TECNOLOGIA DE ALIMENTOS</v>
          </cell>
          <cell r="C4931" t="str">
            <v>Obrigatória</v>
          </cell>
          <cell r="D4931" t="str">
            <v> UNID. ACAD. DE ENGENHARIA DE BIOTECNOLOGIA E </v>
          </cell>
          <cell r="E4931">
            <v>4</v>
          </cell>
          <cell r="F4931">
            <v>60</v>
          </cell>
          <cell r="G4931">
            <v>2010</v>
          </cell>
        </row>
        <row r="4932">
          <cell r="A4932">
            <v>7103113</v>
          </cell>
          <cell r="B4932" t="str">
            <v>MARCADORES MOLECULARES</v>
          </cell>
          <cell r="C4932" t="str">
            <v>Optativa</v>
          </cell>
          <cell r="D4932" t="str">
            <v> UNID. ACAD. DE ENGENHARIA DE BIOTECNOLOGIA E </v>
          </cell>
          <cell r="E4932">
            <v>4</v>
          </cell>
          <cell r="F4932">
            <v>60</v>
          </cell>
          <cell r="G4932">
            <v>2009</v>
          </cell>
        </row>
        <row r="4933">
          <cell r="A4933">
            <v>7103114</v>
          </cell>
          <cell r="B4933" t="str">
            <v>TRATAMENTOS DE RESIDUOS SOLIDOS</v>
          </cell>
          <cell r="C4933" t="str">
            <v>Optativa</v>
          </cell>
          <cell r="D4933" t="str">
            <v> UNID. ACAD. DE ENGENHARIA DE BIOTECNOLOGIA E </v>
          </cell>
          <cell r="E4933">
            <v>4</v>
          </cell>
          <cell r="F4933">
            <v>60</v>
          </cell>
          <cell r="G4933">
            <v>2009</v>
          </cell>
        </row>
        <row r="4934">
          <cell r="A4934">
            <v>7103123</v>
          </cell>
          <cell r="B4934" t="str">
            <v>MODELAGEM E SIMULACAO</v>
          </cell>
          <cell r="C4934" t="str">
            <v>Obrigatória</v>
          </cell>
          <cell r="D4934" t="str">
            <v> UNID. ACAD. DE ENGENHARIA DE BIOTECNOLOGIA E </v>
          </cell>
          <cell r="E4934">
            <v>4</v>
          </cell>
          <cell r="F4934">
            <v>60</v>
          </cell>
          <cell r="G4934">
            <v>2009</v>
          </cell>
        </row>
        <row r="4935">
          <cell r="A4935">
            <v>7103124</v>
          </cell>
          <cell r="B4935" t="str">
            <v>FARMACOBIOTECNOLOGIA</v>
          </cell>
          <cell r="C4935" t="str">
            <v>Obrigatória</v>
          </cell>
          <cell r="D4935" t="str">
            <v> UNID. ACAD. DE ENGENHARIA DE BIOTECNOLOGIA E </v>
          </cell>
          <cell r="E4935">
            <v>4</v>
          </cell>
          <cell r="F4935">
            <v>60</v>
          </cell>
          <cell r="G4935">
            <v>2009</v>
          </cell>
        </row>
        <row r="4936">
          <cell r="A4936">
            <v>7103125</v>
          </cell>
          <cell r="B4936" t="str">
            <v>MELHORAMENTO ANIMAL</v>
          </cell>
          <cell r="C4936" t="str">
            <v>Obrigatória</v>
          </cell>
          <cell r="D4936" t="str">
            <v> UNID. ACAD. DE ENGENHARIA DE BIOTECNOLOGIA E </v>
          </cell>
          <cell r="E4936">
            <v>4</v>
          </cell>
          <cell r="F4936">
            <v>60</v>
          </cell>
          <cell r="G4936">
            <v>2009</v>
          </cell>
        </row>
        <row r="4937">
          <cell r="A4937">
            <v>7103126</v>
          </cell>
          <cell r="B4937" t="str">
            <v>CINETICA E CALCULO DE BIORREATORES</v>
          </cell>
          <cell r="C4937" t="str">
            <v>Obrigatória</v>
          </cell>
          <cell r="D4937" t="str">
            <v> UNID. ACAD. DE ENGENHARIA DE BIOTECNOLOGIA E </v>
          </cell>
          <cell r="E4937">
            <v>4</v>
          </cell>
          <cell r="F4937">
            <v>60</v>
          </cell>
          <cell r="G4937">
            <v>2009</v>
          </cell>
        </row>
        <row r="4938">
          <cell r="A4938">
            <v>7103127</v>
          </cell>
          <cell r="B4938" t="str">
            <v>IMUNOLOGIA GERAL E VACINOLOGIA</v>
          </cell>
          <cell r="C4938" t="str">
            <v>Obrigatória</v>
          </cell>
          <cell r="D4938" t="str">
            <v> UNID. ACAD. DE ENGENHARIA DE BIOTECNOLOGIA E </v>
          </cell>
          <cell r="E4938">
            <v>2</v>
          </cell>
          <cell r="F4938">
            <v>30</v>
          </cell>
          <cell r="G4938">
            <v>2009</v>
          </cell>
        </row>
        <row r="4939">
          <cell r="A4939">
            <v>7103234</v>
          </cell>
          <cell r="B4939" t="str">
            <v>ESTATÍSTICA EXPERIMENTAL</v>
          </cell>
          <cell r="C4939" t="str">
            <v>Optativa</v>
          </cell>
          <cell r="D4939" t="str">
            <v> UNID. ACAD. DE ENGENHARIA DE BIOTECNOLOGIA E </v>
          </cell>
          <cell r="E4939">
            <v>4</v>
          </cell>
          <cell r="F4939">
            <v>60</v>
          </cell>
          <cell r="G4939">
            <v>2009</v>
          </cell>
        </row>
        <row r="4940">
          <cell r="A4940">
            <v>7103239</v>
          </cell>
          <cell r="B4940" t="str">
            <v>FISIOLOGIA MOLECULAR</v>
          </cell>
          <cell r="C4940" t="str">
            <v>Optativa</v>
          </cell>
          <cell r="D4940" t="str">
            <v> UNID. ACAD. DE ENGENHARIA DE BIOTECNOLOGIA E </v>
          </cell>
          <cell r="E4940">
            <v>4</v>
          </cell>
          <cell r="F4940">
            <v>60</v>
          </cell>
          <cell r="G4940">
            <v>2009</v>
          </cell>
        </row>
        <row r="4941">
          <cell r="A4941">
            <v>7103240</v>
          </cell>
          <cell r="B4941" t="str">
            <v>GESTAO E INOVACAO EM BIOTECNOLOGIA</v>
          </cell>
          <cell r="C4941" t="str">
            <v>Optativa</v>
          </cell>
          <cell r="D4941" t="str">
            <v> UNID. ACAD. DE ENGENHARIA DE BIOTECNOLOGIA E </v>
          </cell>
          <cell r="E4941">
            <v>4</v>
          </cell>
          <cell r="F4941">
            <v>60</v>
          </cell>
          <cell r="G4941">
            <v>2009</v>
          </cell>
        </row>
        <row r="4942">
          <cell r="A4942">
            <v>7103244</v>
          </cell>
          <cell r="B4942" t="str">
            <v>BIOCOMBUSTIVEIS</v>
          </cell>
          <cell r="C4942" t="str">
            <v>Obrigatória</v>
          </cell>
          <cell r="D4942" t="str">
            <v> UNID. ACAD. DE ENGENHARIA DE BIOTECNOLOGIA E </v>
          </cell>
          <cell r="E4942">
            <v>2</v>
          </cell>
          <cell r="F4942">
            <v>30</v>
          </cell>
          <cell r="G4942">
            <v>2009</v>
          </cell>
        </row>
        <row r="4943">
          <cell r="A4943">
            <v>7103250</v>
          </cell>
          <cell r="B4943" t="str">
            <v>RELAÇÃO CIÊNCIA, TECNOLOGIA E SOCIEDADE</v>
          </cell>
          <cell r="C4943" t="str">
            <v>Obrigatória</v>
          </cell>
          <cell r="D4943" t="str">
            <v> UNID. ACAD. DE ENGENHARIA DE BIOTECNOLOGIA E </v>
          </cell>
          <cell r="E4943">
            <v>2</v>
          </cell>
          <cell r="F4943">
            <v>30</v>
          </cell>
          <cell r="G4943">
            <v>2009</v>
          </cell>
        </row>
        <row r="4944">
          <cell r="A4944">
            <v>7103251</v>
          </cell>
          <cell r="B4944" t="str">
            <v>RECUPERACAO E PURIFICACAO DE BIOPROCESSO</v>
          </cell>
          <cell r="C4944" t="str">
            <v>Obrigatória</v>
          </cell>
          <cell r="D4944" t="str">
            <v> UNID. ACAD. DE ENGENHARIA DE BIOTECNOLOGIA E </v>
          </cell>
          <cell r="E4944">
            <v>2</v>
          </cell>
          <cell r="F4944">
            <v>30</v>
          </cell>
          <cell r="G4944">
            <v>2009</v>
          </cell>
        </row>
        <row r="4945">
          <cell r="A4945">
            <v>7103252</v>
          </cell>
          <cell r="B4945" t="str">
            <v>PLANEJAMENTO EXPERIMENTAL</v>
          </cell>
          <cell r="C4945" t="str">
            <v>Obrigatória</v>
          </cell>
          <cell r="D4945" t="str">
            <v> UNID. ACAD. DE ENGENHARIA DE BIOTECNOLOGIA E </v>
          </cell>
          <cell r="E4945">
            <v>4</v>
          </cell>
          <cell r="F4945">
            <v>60</v>
          </cell>
          <cell r="G4945">
            <v>2009</v>
          </cell>
        </row>
        <row r="4946">
          <cell r="A4946">
            <v>7103253</v>
          </cell>
          <cell r="B4946" t="str">
            <v>BIOINFORMÁTICA</v>
          </cell>
          <cell r="C4946" t="str">
            <v>Obrigatória</v>
          </cell>
          <cell r="D4946" t="str">
            <v> UNID. ACAD. DE ENGENHARIA DE BIOTECNOLOGIA E </v>
          </cell>
          <cell r="E4946">
            <v>4</v>
          </cell>
          <cell r="F4946">
            <v>60</v>
          </cell>
          <cell r="G4946">
            <v>2009</v>
          </cell>
        </row>
        <row r="4947">
          <cell r="A4947">
            <v>7103254</v>
          </cell>
          <cell r="B4947" t="str">
            <v>BIOMATERIAIS</v>
          </cell>
          <cell r="C4947" t="str">
            <v>Obrigatória</v>
          </cell>
          <cell r="D4947" t="str">
            <v> UNID. ACAD. DE ENGENHARIA DE BIOTECNOLOGIA E </v>
          </cell>
          <cell r="E4947">
            <v>2</v>
          </cell>
          <cell r="F4947">
            <v>30</v>
          </cell>
          <cell r="G4947">
            <v>2009</v>
          </cell>
        </row>
        <row r="4948">
          <cell r="A4948">
            <v>7103255</v>
          </cell>
          <cell r="B4948" t="str">
            <v>INSTRUMENTACAO E CONTROLE DE PROCESSOS</v>
          </cell>
          <cell r="C4948" t="str">
            <v>Obrigatória</v>
          </cell>
          <cell r="D4948" t="str">
            <v> UNID. ACAD. DE ENGENHARIA DE BIOTECNOLOGIA E </v>
          </cell>
          <cell r="E4948">
            <v>4</v>
          </cell>
          <cell r="F4948">
            <v>60</v>
          </cell>
          <cell r="G4948">
            <v>2009</v>
          </cell>
        </row>
        <row r="4949">
          <cell r="A4949">
            <v>7103265</v>
          </cell>
          <cell r="B4949" t="str">
            <v>TEBB(BIOTECNOLOGIA PARA O SECULO XXI)</v>
          </cell>
          <cell r="C4949" t="str">
            <v>Optativa</v>
          </cell>
          <cell r="D4949" t="str">
            <v> UNID. ACAD. DE ENGENHARIA DE BIOTECNOLOGIA E </v>
          </cell>
          <cell r="E4949">
            <v>4</v>
          </cell>
          <cell r="F4949">
            <v>60</v>
          </cell>
          <cell r="G4949">
            <v>2009</v>
          </cell>
        </row>
        <row r="4950">
          <cell r="A4950">
            <v>7103271</v>
          </cell>
          <cell r="B4950" t="str">
            <v>TRATAMENTO DE EFLUENTES</v>
          </cell>
          <cell r="C4950" t="str">
            <v>Obrigatória</v>
          </cell>
          <cell r="D4950" t="str">
            <v> UNID. ACAD. DE ENGENHARIA DE BIOTECNOLOGIA E </v>
          </cell>
          <cell r="E4950">
            <v>2</v>
          </cell>
          <cell r="F4950">
            <v>30</v>
          </cell>
          <cell r="G4950">
            <v>2009</v>
          </cell>
        </row>
        <row r="4951">
          <cell r="A4951">
            <v>7103272</v>
          </cell>
          <cell r="B4951" t="str">
            <v>BIOTECNOLOGIA AMBIENTAL</v>
          </cell>
          <cell r="C4951" t="str">
            <v>Obrigatória</v>
          </cell>
          <cell r="D4951" t="str">
            <v> UNID. ACAD. DE ENGENHARIA DE BIOTECNOLOGIA E </v>
          </cell>
          <cell r="E4951">
            <v>4</v>
          </cell>
          <cell r="F4951">
            <v>60</v>
          </cell>
          <cell r="G4951">
            <v>2009</v>
          </cell>
        </row>
        <row r="4952">
          <cell r="A4952">
            <v>7103273</v>
          </cell>
          <cell r="B4952" t="str">
            <v>PROJETO DE INDUSTRIA DE BIOPROCESSOS</v>
          </cell>
          <cell r="C4952" t="str">
            <v>Obrigatória</v>
          </cell>
          <cell r="D4952" t="str">
            <v> UNID. ACAD. DE ENGENHARIA DE BIOTECNOLOGIA E </v>
          </cell>
          <cell r="E4952">
            <v>2</v>
          </cell>
          <cell r="F4952">
            <v>30</v>
          </cell>
          <cell r="G4952">
            <v>2009</v>
          </cell>
        </row>
        <row r="4953">
          <cell r="A4953">
            <v>7103287</v>
          </cell>
          <cell r="B4953" t="str">
            <v>ESTAGIO SUPERVISIONADO</v>
          </cell>
          <cell r="C4953" t="str">
            <v>Complementar</v>
          </cell>
          <cell r="D4953" t="str">
            <v> UNID. ACAD. DE ENGENHARIA DE BIOTECNOLOGIA E </v>
          </cell>
          <cell r="E4953">
            <v>16</v>
          </cell>
          <cell r="F4953">
            <v>240</v>
          </cell>
          <cell r="G4953">
            <v>2009</v>
          </cell>
        </row>
        <row r="4954">
          <cell r="A4954">
            <v>7103288</v>
          </cell>
          <cell r="B4954" t="str">
            <v>TRABALHO DE CONCLUSAO DE CURSO</v>
          </cell>
          <cell r="C4954" t="str">
            <v>Complementar</v>
          </cell>
          <cell r="D4954" t="str">
            <v> UNID. ACAD. DE ENGENHARIA DE BIOTECNOLOGIA E </v>
          </cell>
          <cell r="E4954">
            <v>4</v>
          </cell>
          <cell r="F4954">
            <v>60</v>
          </cell>
          <cell r="G4954">
            <v>2009</v>
          </cell>
        </row>
        <row r="4955">
          <cell r="A4955">
            <v>7103299</v>
          </cell>
          <cell r="B4955" t="str">
            <v>NANOTECNOLOGIA</v>
          </cell>
          <cell r="C4955" t="str">
            <v>Optativa</v>
          </cell>
          <cell r="D4955" t="str">
            <v> UNID. ACAD. DE ENGENHARIA DE BIOTECNOLOGIA E </v>
          </cell>
          <cell r="E4955">
            <v>4</v>
          </cell>
          <cell r="F4955">
            <v>60</v>
          </cell>
          <cell r="G4955">
            <v>2009</v>
          </cell>
        </row>
        <row r="4956">
          <cell r="A4956">
            <v>7103300</v>
          </cell>
          <cell r="B4956" t="str">
            <v>TEBB(BIOQUIMICA E METABOLICA)</v>
          </cell>
          <cell r="C4956" t="str">
            <v>Optativa</v>
          </cell>
          <cell r="D4956" t="str">
            <v> UNID. ACAD. DE ENGENHARIA DE BIOTECNOLOGIA E </v>
          </cell>
          <cell r="E4956">
            <v>4</v>
          </cell>
          <cell r="F4956">
            <v>60</v>
          </cell>
          <cell r="G4956">
            <v>2009</v>
          </cell>
        </row>
        <row r="4957">
          <cell r="A4957">
            <v>7103301</v>
          </cell>
          <cell r="B4957" t="str">
            <v>TEBB(DOENCAS PARASITARIAS E VETORIAIS)</v>
          </cell>
          <cell r="C4957" t="str">
            <v>Optativa</v>
          </cell>
          <cell r="D4957" t="str">
            <v> UNID. ACAD. DE ENGENHARIA DE BIOTECNOLOGIA E </v>
          </cell>
          <cell r="E4957">
            <v>2</v>
          </cell>
          <cell r="F4957">
            <v>30</v>
          </cell>
          <cell r="G4957">
            <v>2009</v>
          </cell>
        </row>
        <row r="4958">
          <cell r="A4958">
            <v>7103302</v>
          </cell>
          <cell r="B4958" t="str">
            <v>TEBB(EVOLUCAO E FILOGENIA)</v>
          </cell>
          <cell r="C4958" t="str">
            <v>Optativa</v>
          </cell>
          <cell r="D4958" t="str">
            <v> UNID. ACAD. DE ENGENHARIA DE BIOTECNOLOGIA E </v>
          </cell>
          <cell r="E4958">
            <v>2</v>
          </cell>
          <cell r="F4958">
            <v>30</v>
          </cell>
          <cell r="G4958">
            <v>2009</v>
          </cell>
        </row>
        <row r="4959">
          <cell r="A4959">
            <v>7103303</v>
          </cell>
          <cell r="B4959" t="str">
            <v>BIOCOMBUSTIVEIS</v>
          </cell>
          <cell r="C4959" t="str">
            <v>Optativa</v>
          </cell>
          <cell r="D4959" t="str">
            <v> UNID. ACAD. DE ENGENHARIA DE BIOTECNOLOGIA E </v>
          </cell>
          <cell r="E4959">
            <v>4</v>
          </cell>
          <cell r="F4959">
            <v>60</v>
          </cell>
          <cell r="G4959">
            <v>2009</v>
          </cell>
        </row>
        <row r="4960">
          <cell r="A4960">
            <v>7104008</v>
          </cell>
          <cell r="B4960" t="str">
            <v>INT. A ENG. DE PRODUCAO</v>
          </cell>
          <cell r="C4960" t="str">
            <v>Obrigatória</v>
          </cell>
          <cell r="D4960" t="str">
            <v> UNID. ACAD. DE ENGENHARIA DE PRODUÇÃO</v>
          </cell>
          <cell r="E4960">
            <v>2</v>
          </cell>
          <cell r="F4960">
            <v>30</v>
          </cell>
          <cell r="G4960">
            <v>2009</v>
          </cell>
        </row>
        <row r="4961">
          <cell r="A4961">
            <v>7104011</v>
          </cell>
          <cell r="B4961" t="str">
            <v>FÍSICA GERAL I</v>
          </cell>
          <cell r="C4961" t="str">
            <v>Obrigatória</v>
          </cell>
          <cell r="D4961" t="str">
            <v> UNID. ACAD. DE ENGENHARIA DE PRODUÇÃO</v>
          </cell>
          <cell r="E4961">
            <v>4</v>
          </cell>
          <cell r="F4961">
            <v>60</v>
          </cell>
          <cell r="G4961">
            <v>2009</v>
          </cell>
        </row>
        <row r="4962">
          <cell r="A4962">
            <v>7104023</v>
          </cell>
          <cell r="B4962" t="str">
            <v>FÍSICA GERAL II</v>
          </cell>
          <cell r="C4962" t="str">
            <v>Obrigatória</v>
          </cell>
          <cell r="D4962" t="str">
            <v> UNID. ACAD. DE ENGENHARIA DE PRODUÇÃO</v>
          </cell>
          <cell r="E4962">
            <v>4</v>
          </cell>
          <cell r="F4962">
            <v>60</v>
          </cell>
          <cell r="G4962">
            <v>2009</v>
          </cell>
        </row>
        <row r="4963">
          <cell r="A4963">
            <v>7104029</v>
          </cell>
          <cell r="B4963" t="str">
            <v>PROGRAMAÇÃO</v>
          </cell>
          <cell r="C4963" t="str">
            <v>Obrigatória</v>
          </cell>
          <cell r="D4963" t="str">
            <v> UNID. ACAD. DE ENGENHARIA DE PRODUÇÃO</v>
          </cell>
          <cell r="E4963">
            <v>4</v>
          </cell>
          <cell r="F4963">
            <v>60</v>
          </cell>
          <cell r="G4963">
            <v>2009</v>
          </cell>
        </row>
        <row r="4964">
          <cell r="A4964">
            <v>7104030</v>
          </cell>
          <cell r="B4964" t="str">
            <v>SISTEMAS DE PRODUCAO</v>
          </cell>
          <cell r="C4964" t="str">
            <v>Obrigatória</v>
          </cell>
          <cell r="D4964" t="str">
            <v> UNID. ACAD. DE ENGENHARIA DE PRODUÇÃO</v>
          </cell>
          <cell r="E4964">
            <v>4</v>
          </cell>
          <cell r="F4964">
            <v>60</v>
          </cell>
          <cell r="G4964">
            <v>2009</v>
          </cell>
        </row>
        <row r="4965">
          <cell r="A4965">
            <v>7104040</v>
          </cell>
          <cell r="B4965" t="str">
            <v>ADMINISTRAÇÃO PARA ENGENHARIA</v>
          </cell>
          <cell r="C4965" t="str">
            <v>Obrigatória</v>
          </cell>
          <cell r="D4965" t="str">
            <v> UNID. ACAD. DE ENGENHARIA DE PRODUÇÃO</v>
          </cell>
          <cell r="E4965">
            <v>4</v>
          </cell>
          <cell r="F4965">
            <v>60</v>
          </cell>
          <cell r="G4965">
            <v>2009</v>
          </cell>
        </row>
        <row r="4966">
          <cell r="A4966">
            <v>7104045</v>
          </cell>
          <cell r="B4966" t="str">
            <v>FÍSICA GERAL III</v>
          </cell>
          <cell r="C4966" t="str">
            <v>Obrigatória</v>
          </cell>
          <cell r="D4966" t="str">
            <v> UNID. ACAD. DE ENGENHARIA DE PRODUÇÃO</v>
          </cell>
          <cell r="E4966">
            <v>4</v>
          </cell>
          <cell r="F4966">
            <v>60</v>
          </cell>
          <cell r="G4966">
            <v>2009</v>
          </cell>
        </row>
        <row r="4967">
          <cell r="A4967">
            <v>7104046</v>
          </cell>
          <cell r="B4967" t="str">
            <v>FÍSICA EXPERIMENTAL</v>
          </cell>
          <cell r="C4967" t="str">
            <v>Obrigatória</v>
          </cell>
          <cell r="D4967" t="str">
            <v> UNID. ACAD. DE ENGENHARIA DE PRODUÇÃO</v>
          </cell>
          <cell r="E4967">
            <v>4</v>
          </cell>
          <cell r="F4967">
            <v>60</v>
          </cell>
          <cell r="G4967">
            <v>2009</v>
          </cell>
        </row>
        <row r="4968">
          <cell r="A4968">
            <v>7104078</v>
          </cell>
          <cell r="B4968" t="str">
            <v>ORGANIZACAO DO TRABALHO</v>
          </cell>
          <cell r="C4968" t="str">
            <v>Obrigatória</v>
          </cell>
          <cell r="D4968" t="str">
            <v> UNID. ACAD. DE ENGENHARIA DE PRODUÇÃO</v>
          </cell>
          <cell r="E4968">
            <v>4</v>
          </cell>
          <cell r="F4968">
            <v>60</v>
          </cell>
          <cell r="G4968">
            <v>2009</v>
          </cell>
        </row>
        <row r="4969">
          <cell r="A4969">
            <v>7104079</v>
          </cell>
          <cell r="B4969" t="str">
            <v>ENGENHARIA ECONOMICA</v>
          </cell>
          <cell r="C4969" t="str">
            <v>Obrigatória</v>
          </cell>
          <cell r="D4969" t="str">
            <v> UNID. ACAD. DE ENGENHARIA DE PRODUÇÃO</v>
          </cell>
          <cell r="E4969">
            <v>4</v>
          </cell>
          <cell r="F4969">
            <v>60</v>
          </cell>
          <cell r="G4969">
            <v>2009</v>
          </cell>
        </row>
        <row r="4970">
          <cell r="A4970">
            <v>7104081</v>
          </cell>
          <cell r="B4970" t="str">
            <v>ERGONOMIA</v>
          </cell>
          <cell r="C4970" t="str">
            <v>Obrigatória</v>
          </cell>
          <cell r="D4970" t="str">
            <v> UNID. ACAD. DE ENGENHARIA DE PRODUÇÃO</v>
          </cell>
          <cell r="E4970">
            <v>4</v>
          </cell>
          <cell r="F4970">
            <v>60</v>
          </cell>
          <cell r="G4970">
            <v>2009</v>
          </cell>
        </row>
        <row r="4971">
          <cell r="A4971">
            <v>7104089</v>
          </cell>
          <cell r="B4971" t="str">
            <v>INTRODUÇÃO À ENGENHARIA DE FABRICAÇÃO</v>
          </cell>
          <cell r="C4971" t="str">
            <v>Optativa</v>
          </cell>
          <cell r="D4971" t="str">
            <v> UNID. ACAD. DE ENGENHARIA DE PRODUÇÃO</v>
          </cell>
          <cell r="E4971">
            <v>4</v>
          </cell>
          <cell r="F4971">
            <v>60</v>
          </cell>
          <cell r="G4971">
            <v>2009</v>
          </cell>
        </row>
        <row r="4972">
          <cell r="A4972">
            <v>7104101</v>
          </cell>
          <cell r="B4972" t="str">
            <v>PLANEJAMENTO E CONTROLE DA PRODUCAO I</v>
          </cell>
          <cell r="C4972" t="str">
            <v>Obrigatória</v>
          </cell>
          <cell r="D4972" t="str">
            <v> UNID. ACAD. DE ENGENHARIA DE PRODUÇÃO</v>
          </cell>
          <cell r="E4972">
            <v>4</v>
          </cell>
          <cell r="F4972">
            <v>60</v>
          </cell>
          <cell r="G4972">
            <v>2009</v>
          </cell>
        </row>
        <row r="4973">
          <cell r="A4973">
            <v>7104102</v>
          </cell>
          <cell r="B4973" t="str">
            <v>ENGENHARIA DE MÉTODOS</v>
          </cell>
          <cell r="C4973" t="str">
            <v>Obrigatória</v>
          </cell>
          <cell r="D4973" t="str">
            <v> UNID. ACAD. DE ENGENHARIA DE PRODUÇÃO</v>
          </cell>
          <cell r="E4973">
            <v>4</v>
          </cell>
          <cell r="F4973">
            <v>60</v>
          </cell>
          <cell r="G4973">
            <v>2009</v>
          </cell>
        </row>
        <row r="4974">
          <cell r="A4974">
            <v>7104105</v>
          </cell>
          <cell r="B4974" t="str">
            <v>HIGIENE E SEGURANCA DO TRABALHO</v>
          </cell>
          <cell r="C4974" t="str">
            <v>Obrigatória</v>
          </cell>
          <cell r="D4974" t="str">
            <v> UNID. ACAD. DE ENGENHARIA DE PRODUÇÃO</v>
          </cell>
          <cell r="E4974">
            <v>4</v>
          </cell>
          <cell r="F4974">
            <v>60</v>
          </cell>
          <cell r="G4974">
            <v>2009</v>
          </cell>
        </row>
        <row r="4975">
          <cell r="A4975">
            <v>7104106</v>
          </cell>
          <cell r="B4975" t="str">
            <v>ELETROTÉCNICA</v>
          </cell>
          <cell r="C4975" t="str">
            <v>Obrigatória</v>
          </cell>
          <cell r="D4975" t="str">
            <v> UNID. ACAD. DE ENGENHARIA DE PRODUÇÃO</v>
          </cell>
          <cell r="E4975">
            <v>4</v>
          </cell>
          <cell r="F4975">
            <v>60</v>
          </cell>
          <cell r="G4975">
            <v>2009</v>
          </cell>
        </row>
        <row r="4976">
          <cell r="A4976">
            <v>7104118</v>
          </cell>
          <cell r="B4976" t="str">
            <v>AUTOMAÇÃO</v>
          </cell>
          <cell r="C4976" t="str">
            <v>Obrigatória</v>
          </cell>
          <cell r="D4976" t="str">
            <v> UNID. ACAD. DE ENGENHARIA DE PRODUÇÃO</v>
          </cell>
          <cell r="E4976">
            <v>4</v>
          </cell>
          <cell r="F4976">
            <v>60</v>
          </cell>
          <cell r="G4976">
            <v>2009</v>
          </cell>
        </row>
        <row r="4977">
          <cell r="A4977">
            <v>7104128</v>
          </cell>
          <cell r="B4977" t="str">
            <v>PLANEJAMENTO E CONTROLE DA PRODUCAO II</v>
          </cell>
          <cell r="C4977" t="str">
            <v>Obrigatória</v>
          </cell>
          <cell r="D4977" t="str">
            <v> UNID. ACAD. DE ENGENHARIA DE PRODUÇÃO</v>
          </cell>
          <cell r="E4977">
            <v>4</v>
          </cell>
          <cell r="F4977">
            <v>60</v>
          </cell>
          <cell r="G4977">
            <v>2009</v>
          </cell>
        </row>
        <row r="4978">
          <cell r="A4978">
            <v>7104129</v>
          </cell>
          <cell r="B4978" t="str">
            <v>PESQUISA OPERACIONAL I</v>
          </cell>
          <cell r="C4978" t="str">
            <v>Obrigatória</v>
          </cell>
          <cell r="D4978" t="str">
            <v> UNID. ACAD. DE ENGENHARIA DE PRODUÇÃO</v>
          </cell>
          <cell r="E4978">
            <v>4</v>
          </cell>
          <cell r="F4978">
            <v>60</v>
          </cell>
          <cell r="G4978">
            <v>2009</v>
          </cell>
        </row>
        <row r="4979">
          <cell r="A4979">
            <v>7104130</v>
          </cell>
          <cell r="B4979" t="str">
            <v>PLANEJAMENTO E PROJETO DE PRODUTO</v>
          </cell>
          <cell r="C4979" t="str">
            <v>Obrigatória</v>
          </cell>
          <cell r="D4979" t="str">
            <v> UNID. ACAD. DE ENGENHARIA DE PRODUÇÃO</v>
          </cell>
          <cell r="E4979">
            <v>4</v>
          </cell>
          <cell r="F4979">
            <v>60</v>
          </cell>
          <cell r="G4979">
            <v>2009</v>
          </cell>
        </row>
        <row r="4980">
          <cell r="A4980">
            <v>7104131</v>
          </cell>
          <cell r="B4980" t="str">
            <v>GESTAO DA INFORMACAO</v>
          </cell>
          <cell r="C4980" t="str">
            <v>Obrigatória</v>
          </cell>
          <cell r="D4980" t="str">
            <v> UNID. ACAD. DE ENGENHARIA DE PRODUÇÃO</v>
          </cell>
          <cell r="E4980">
            <v>4</v>
          </cell>
          <cell r="F4980">
            <v>60</v>
          </cell>
          <cell r="G4980">
            <v>2009</v>
          </cell>
        </row>
        <row r="4981">
          <cell r="A4981">
            <v>7104132</v>
          </cell>
          <cell r="B4981" t="str">
            <v>LOGISTICA E DISTRIBUICAO</v>
          </cell>
          <cell r="C4981" t="str">
            <v>Obrigatória</v>
          </cell>
          <cell r="D4981" t="str">
            <v> UNID. ACAD. DE ENGENHARIA DE PRODUÇÃO</v>
          </cell>
          <cell r="E4981">
            <v>4</v>
          </cell>
          <cell r="F4981">
            <v>60</v>
          </cell>
          <cell r="G4981">
            <v>2009</v>
          </cell>
        </row>
        <row r="4982">
          <cell r="A4982">
            <v>7104241</v>
          </cell>
          <cell r="B4982" t="str">
            <v>TEEP(FONTES ALTERNATIVAS DE ENERGIA)</v>
          </cell>
          <cell r="C4982" t="str">
            <v>Optativa</v>
          </cell>
          <cell r="D4982" t="str">
            <v> UNID. ACAD. DE ENGENHARIA DE PRODUÇÃO</v>
          </cell>
          <cell r="E4982">
            <v>4</v>
          </cell>
          <cell r="F4982">
            <v>60</v>
          </cell>
          <cell r="G4982">
            <v>2009</v>
          </cell>
        </row>
        <row r="4983">
          <cell r="A4983">
            <v>7104259</v>
          </cell>
          <cell r="B4983" t="str">
            <v>SIMULACAO DE SISTEMAS</v>
          </cell>
          <cell r="C4983" t="str">
            <v>Obrigatória</v>
          </cell>
          <cell r="D4983" t="str">
            <v> UNID. ACAD. DE ENGENHARIA DE PRODUÇÃO</v>
          </cell>
          <cell r="E4983">
            <v>4</v>
          </cell>
          <cell r="F4983">
            <v>60</v>
          </cell>
          <cell r="G4983">
            <v>2009</v>
          </cell>
        </row>
        <row r="4984">
          <cell r="A4984">
            <v>7104260</v>
          </cell>
          <cell r="B4984" t="str">
            <v>PESQUISA OPERACIONAL II</v>
          </cell>
          <cell r="C4984" t="str">
            <v>Obrigatória</v>
          </cell>
          <cell r="D4984" t="str">
            <v> UNID. ACAD. DE ENGENHARIA DE PRODUÇÃO</v>
          </cell>
          <cell r="E4984">
            <v>4</v>
          </cell>
          <cell r="F4984">
            <v>60</v>
          </cell>
          <cell r="G4984">
            <v>2009</v>
          </cell>
        </row>
        <row r="4985">
          <cell r="A4985">
            <v>7104261</v>
          </cell>
          <cell r="B4985" t="str">
            <v>PLANEJAMENTO ESTRATEGICO</v>
          </cell>
          <cell r="C4985" t="str">
            <v>Obrigatória</v>
          </cell>
          <cell r="D4985" t="str">
            <v> UNID. ACAD. DE ENGENHARIA DE PRODUÇÃO</v>
          </cell>
          <cell r="E4985">
            <v>4</v>
          </cell>
          <cell r="F4985">
            <v>60</v>
          </cell>
          <cell r="G4985">
            <v>2009</v>
          </cell>
        </row>
        <row r="4986">
          <cell r="A4986">
            <v>7104262</v>
          </cell>
          <cell r="B4986" t="str">
            <v>GESTAO DA QUALIDADE</v>
          </cell>
          <cell r="C4986" t="str">
            <v>Obrigatória</v>
          </cell>
          <cell r="D4986" t="str">
            <v> UNID. ACAD. DE ENGENHARIA DE PRODUÇÃO</v>
          </cell>
          <cell r="E4986">
            <v>4</v>
          </cell>
          <cell r="F4986">
            <v>60</v>
          </cell>
          <cell r="G4986">
            <v>2009</v>
          </cell>
        </row>
        <row r="4987">
          <cell r="A4987">
            <v>7104263</v>
          </cell>
          <cell r="B4987" t="str">
            <v>CUSTOS DA PRODUCAO</v>
          </cell>
          <cell r="C4987" t="str">
            <v>Obrigatória</v>
          </cell>
          <cell r="D4987" t="str">
            <v> UNID. ACAD. DE ENGENHARIA DE PRODUÇÃO</v>
          </cell>
          <cell r="E4987">
            <v>4</v>
          </cell>
          <cell r="F4987">
            <v>60</v>
          </cell>
          <cell r="G4987">
            <v>2009</v>
          </cell>
        </row>
        <row r="4988">
          <cell r="A4988">
            <v>7104264</v>
          </cell>
          <cell r="B4988" t="str">
            <v>GESTAO,INOVACAO E EMPREENDEDORISMO</v>
          </cell>
          <cell r="C4988" t="str">
            <v>Obrigatória</v>
          </cell>
          <cell r="D4988" t="str">
            <v> UNID. ACAD. DE ENGENHARIA DE PRODUÇÃO</v>
          </cell>
          <cell r="E4988">
            <v>4</v>
          </cell>
          <cell r="F4988">
            <v>60</v>
          </cell>
          <cell r="G4988">
            <v>2009</v>
          </cell>
        </row>
        <row r="4989">
          <cell r="A4989">
            <v>7104277</v>
          </cell>
          <cell r="B4989" t="str">
            <v>ESTRATEGIAS DE MERCADOS AGROINDUSTRIAIS</v>
          </cell>
          <cell r="C4989" t="str">
            <v>Obrigatória</v>
          </cell>
          <cell r="D4989" t="str">
            <v> UNID. ACAD. DE ENGENHARIA DE PRODUÇÃO</v>
          </cell>
          <cell r="E4989">
            <v>4</v>
          </cell>
          <cell r="F4989">
            <v>60</v>
          </cell>
          <cell r="G4989">
            <v>2009</v>
          </cell>
        </row>
        <row r="4990">
          <cell r="A4990">
            <v>7104278</v>
          </cell>
          <cell r="B4990" t="str">
            <v>PROJETO DE FABRICA E LAYOUT</v>
          </cell>
          <cell r="C4990" t="str">
            <v>Obrigatória</v>
          </cell>
          <cell r="D4990" t="str">
            <v> UNID. ACAD. DE ENGENHARIA DE PRODUÇÃO</v>
          </cell>
          <cell r="E4990">
            <v>4</v>
          </cell>
          <cell r="F4990">
            <v>60</v>
          </cell>
          <cell r="G4990">
            <v>2009</v>
          </cell>
        </row>
        <row r="4991">
          <cell r="A4991">
            <v>7104279</v>
          </cell>
          <cell r="B4991" t="str">
            <v>CONTROLE ESTATISTICO DE QUALIDADE</v>
          </cell>
          <cell r="C4991" t="str">
            <v>Obrigatória</v>
          </cell>
          <cell r="D4991" t="str">
            <v> UNID. ACAD. DE ENGENHARIA DE PRODUÇÃO</v>
          </cell>
          <cell r="E4991">
            <v>4</v>
          </cell>
          <cell r="F4991">
            <v>60</v>
          </cell>
          <cell r="G4991">
            <v>2009</v>
          </cell>
        </row>
        <row r="4992">
          <cell r="A4992">
            <v>7104280</v>
          </cell>
          <cell r="B4992" t="str">
            <v>GESTAO DA MANUTENCAO</v>
          </cell>
          <cell r="C4992" t="str">
            <v>Obrigatória</v>
          </cell>
          <cell r="D4992" t="str">
            <v> UNID. ACAD. DE ENGENHARIA DE PRODUÇÃO</v>
          </cell>
          <cell r="E4992">
            <v>4</v>
          </cell>
          <cell r="F4992">
            <v>60</v>
          </cell>
          <cell r="G4992">
            <v>2009</v>
          </cell>
        </row>
        <row r="4993">
          <cell r="A4993">
            <v>7104281</v>
          </cell>
          <cell r="B4993" t="str">
            <v>GESTAO DE PROJETOS</v>
          </cell>
          <cell r="C4993" t="str">
            <v>Obrigatória</v>
          </cell>
          <cell r="D4993" t="str">
            <v> UNID. ACAD. DE ENGENHARIA DE PRODUÇÃO</v>
          </cell>
          <cell r="E4993">
            <v>4</v>
          </cell>
          <cell r="F4993">
            <v>60</v>
          </cell>
          <cell r="G4993">
            <v>2009</v>
          </cell>
        </row>
        <row r="4994">
          <cell r="A4994">
            <v>7104290</v>
          </cell>
          <cell r="B4994" t="str">
            <v>ESTAGIO CURRICULAR SUPERVISIONADO</v>
          </cell>
          <cell r="C4994" t="str">
            <v>Complementar</v>
          </cell>
          <cell r="D4994" t="str">
            <v> UNID. ACAD. DE ENGENHARIA DE PRODUÇÃO</v>
          </cell>
          <cell r="E4994">
            <v>14</v>
          </cell>
          <cell r="F4994">
            <v>210</v>
          </cell>
          <cell r="G4994">
            <v>2009</v>
          </cell>
        </row>
        <row r="4995">
          <cell r="A4995">
            <v>7104291</v>
          </cell>
          <cell r="B4995" t="str">
            <v>TRABALHO DE CONCLUSAO DE CURSO</v>
          </cell>
          <cell r="C4995" t="str">
            <v>Complementar</v>
          </cell>
          <cell r="D4995" t="str">
            <v> UNID. ACAD. DE ENGENHARIA DE PRODUÇÃO</v>
          </cell>
          <cell r="E4995">
            <v>4</v>
          </cell>
          <cell r="F4995">
            <v>60</v>
          </cell>
          <cell r="G4995">
            <v>2009</v>
          </cell>
        </row>
        <row r="4996">
          <cell r="A4996">
            <v>7104297</v>
          </cell>
          <cell r="B4996" t="str">
            <v>TEEP(MATEMATICA FINANCEIRA)</v>
          </cell>
          <cell r="C4996" t="str">
            <v>Optativa</v>
          </cell>
          <cell r="D4996" t="str">
            <v> UNID. ACAD. DE ENGENHARIA DE PRODUÇÃO</v>
          </cell>
          <cell r="E4996">
            <v>4</v>
          </cell>
          <cell r="F4996">
            <v>60</v>
          </cell>
          <cell r="G4996">
            <v>2009</v>
          </cell>
        </row>
        <row r="4997">
          <cell r="A4997">
            <v>7104298</v>
          </cell>
          <cell r="B4997" t="str">
            <v>TEEP(CONFIABILIDADE E ANALISE DE RISCOS)</v>
          </cell>
          <cell r="C4997" t="str">
            <v>Optativa</v>
          </cell>
          <cell r="D4997" t="str">
            <v> UNID. ACAD. DE ENGENHARIA DE PRODUÇÃO</v>
          </cell>
          <cell r="E4997">
            <v>4</v>
          </cell>
          <cell r="F4997">
            <v>60</v>
          </cell>
          <cell r="G4997">
            <v>2009</v>
          </cell>
        </row>
        <row r="4998">
          <cell r="A4998">
            <v>7104299</v>
          </cell>
          <cell r="B4998" t="str">
            <v>TEEP(AVANCOS EM PESQUISA OPERACIONAL)</v>
          </cell>
          <cell r="C4998" t="str">
            <v>Optativa</v>
          </cell>
          <cell r="D4998" t="str">
            <v> UNID. ACAD. DE ENGENHARIA DE PRODUÇÃO</v>
          </cell>
          <cell r="E4998">
            <v>4</v>
          </cell>
          <cell r="F4998">
            <v>60</v>
          </cell>
          <cell r="G4998">
            <v>2009</v>
          </cell>
        </row>
        <row r="4999">
          <cell r="A4999">
            <v>7105001</v>
          </cell>
          <cell r="B4999" t="str">
            <v>ANTROPOLOGIA E EDUCAÇÃO</v>
          </cell>
          <cell r="C4999" t="str">
            <v>Obrigatória</v>
          </cell>
          <cell r="D4999" t="str">
            <v> UNID. ACAD. DE CIÊNCIAS SOCIAIS</v>
          </cell>
          <cell r="E4999">
            <v>4</v>
          </cell>
          <cell r="F4999">
            <v>60</v>
          </cell>
          <cell r="G4999">
            <v>2009</v>
          </cell>
        </row>
        <row r="5000">
          <cell r="A5000">
            <v>7105003</v>
          </cell>
          <cell r="B5000" t="str">
            <v>INTRODUÇÃO À SOCIOLOGIA</v>
          </cell>
          <cell r="C5000" t="str">
            <v>Obrigatória</v>
          </cell>
          <cell r="D5000" t="str">
            <v> UNID. ACAD. DE CIÊNCIAS SOCIAIS</v>
          </cell>
          <cell r="E5000">
            <v>4</v>
          </cell>
          <cell r="F5000">
            <v>60</v>
          </cell>
          <cell r="G5000">
            <v>2009</v>
          </cell>
        </row>
        <row r="5001">
          <cell r="A5001">
            <v>7105008</v>
          </cell>
          <cell r="B5001" t="str">
            <v>INTRODUÇÃO À ANTROPOLOGIA</v>
          </cell>
          <cell r="C5001" t="str">
            <v>Obrigatória</v>
          </cell>
          <cell r="D5001" t="str">
            <v> UNID. ACAD. DE CIÊNCIAS SOCIAIS</v>
          </cell>
          <cell r="E5001">
            <v>4</v>
          </cell>
          <cell r="F5001">
            <v>60</v>
          </cell>
          <cell r="G5001">
            <v>2009</v>
          </cell>
        </row>
        <row r="5002">
          <cell r="A5002">
            <v>7105009</v>
          </cell>
          <cell r="B5002" t="str">
            <v>INTRODUÇÃO À CIÊNCIA POLITICA</v>
          </cell>
          <cell r="C5002" t="str">
            <v>Obrigatória</v>
          </cell>
          <cell r="D5002" t="str">
            <v> UNID. ACAD. DE CIÊNCIAS SOCIAIS</v>
          </cell>
          <cell r="E5002">
            <v>4</v>
          </cell>
          <cell r="F5002">
            <v>60</v>
          </cell>
          <cell r="G5002">
            <v>2009</v>
          </cell>
        </row>
        <row r="5003">
          <cell r="A5003">
            <v>7105010</v>
          </cell>
          <cell r="B5003" t="str">
            <v>FUND. DE PESQUISA EM CIÊNCIAS SOCIAIS</v>
          </cell>
          <cell r="C5003" t="str">
            <v>Obrigatória</v>
          </cell>
          <cell r="D5003" t="str">
            <v> UNID. ACAD. DE CIÊNCIAS SOCIAIS</v>
          </cell>
          <cell r="E5003">
            <v>4</v>
          </cell>
          <cell r="F5003">
            <v>60</v>
          </cell>
          <cell r="G5003">
            <v>2009</v>
          </cell>
        </row>
        <row r="5004">
          <cell r="A5004">
            <v>7105011</v>
          </cell>
          <cell r="B5004" t="str">
            <v>SOCIOLOGIA E CIDADANIA</v>
          </cell>
          <cell r="C5004" t="str">
            <v>Obrigatória</v>
          </cell>
          <cell r="D5004" t="str">
            <v> UNID. ACAD. DE CIÊNCIAS SOCIAIS</v>
          </cell>
          <cell r="E5004">
            <v>4</v>
          </cell>
          <cell r="F5004">
            <v>60</v>
          </cell>
          <cell r="G5004">
            <v>2009</v>
          </cell>
        </row>
        <row r="5005">
          <cell r="A5005">
            <v>7105013</v>
          </cell>
          <cell r="B5005" t="str">
            <v>SOCIOLOGIA E EDUCAÇÃO</v>
          </cell>
          <cell r="C5005" t="str">
            <v>Obrigatória</v>
          </cell>
          <cell r="D5005" t="str">
            <v> UNID. ACAD. DE CIÊNCIAS SOCIAIS</v>
          </cell>
          <cell r="E5005">
            <v>4</v>
          </cell>
          <cell r="F5005">
            <v>60</v>
          </cell>
          <cell r="G5005">
            <v>2009</v>
          </cell>
        </row>
        <row r="5006">
          <cell r="A5006">
            <v>7105020</v>
          </cell>
          <cell r="B5006" t="str">
            <v>TEORIA SOCIOLOGICA I</v>
          </cell>
          <cell r="C5006" t="str">
            <v>Obrigatória</v>
          </cell>
          <cell r="D5006" t="str">
            <v> UNID. ACAD. DE CIÊNCIAS SOCIAIS</v>
          </cell>
          <cell r="E5006">
            <v>4</v>
          </cell>
          <cell r="F5006">
            <v>60</v>
          </cell>
          <cell r="G5006">
            <v>2009</v>
          </cell>
        </row>
        <row r="5007">
          <cell r="A5007">
            <v>7105021</v>
          </cell>
          <cell r="B5007" t="str">
            <v>TEORIA DO CONHECIMENTO</v>
          </cell>
          <cell r="C5007" t="str">
            <v>Obrigatória</v>
          </cell>
          <cell r="D5007" t="str">
            <v> UNID. ACAD. DE CIÊNCIAS SOCIAIS</v>
          </cell>
          <cell r="E5007">
            <v>4</v>
          </cell>
          <cell r="F5007">
            <v>60</v>
          </cell>
          <cell r="G5007">
            <v>2009</v>
          </cell>
        </row>
        <row r="5008">
          <cell r="A5008">
            <v>7105022</v>
          </cell>
          <cell r="B5008" t="str">
            <v>LAB DE PESQ E PRAT PEDAG EM C SOCIAIS I</v>
          </cell>
          <cell r="C5008" t="str">
            <v>Complementar</v>
          </cell>
          <cell r="D5008" t="str">
            <v> UNID. ACAD. DE CIÊNCIAS SOCIAIS</v>
          </cell>
          <cell r="E5008">
            <v>4</v>
          </cell>
          <cell r="F5008">
            <v>60</v>
          </cell>
          <cell r="G5008">
            <v>2009</v>
          </cell>
        </row>
        <row r="5009">
          <cell r="A5009">
            <v>7105030</v>
          </cell>
          <cell r="B5009" t="str">
            <v>DES SUST, IDENTIDADES E TERRITORIALIDADE</v>
          </cell>
          <cell r="C5009" t="str">
            <v>Obrigatória</v>
          </cell>
          <cell r="D5009" t="str">
            <v> UNID. ACAD. DE CIÊNCIAS SOCIAIS</v>
          </cell>
          <cell r="E5009">
            <v>2</v>
          </cell>
          <cell r="F5009">
            <v>30</v>
          </cell>
          <cell r="G5009">
            <v>2010</v>
          </cell>
        </row>
        <row r="5010">
          <cell r="A5010">
            <v>7105036</v>
          </cell>
          <cell r="B5010" t="str">
            <v>LAB PESQ E EXT EM DES RURAL I</v>
          </cell>
          <cell r="C5010" t="str">
            <v>Obrigatória</v>
          </cell>
          <cell r="D5010" t="str">
            <v> UNID. ACAD. DE CIÊNCIAS SOCIAIS</v>
          </cell>
          <cell r="E5010">
            <v>6</v>
          </cell>
          <cell r="F5010">
            <v>90</v>
          </cell>
          <cell r="G5010">
            <v>2010</v>
          </cell>
        </row>
        <row r="5011">
          <cell r="A5011">
            <v>7105043</v>
          </cell>
          <cell r="B5011" t="str">
            <v>TEORIA SOCIOLOGICA II</v>
          </cell>
          <cell r="C5011" t="str">
            <v>Obrigatória</v>
          </cell>
          <cell r="D5011" t="str">
            <v> UNID. ACAD. DE CIÊNCIAS SOCIAIS</v>
          </cell>
          <cell r="E5011">
            <v>4</v>
          </cell>
          <cell r="F5011">
            <v>60</v>
          </cell>
          <cell r="G5011">
            <v>2009</v>
          </cell>
        </row>
        <row r="5012">
          <cell r="A5012">
            <v>7105044</v>
          </cell>
          <cell r="B5012" t="str">
            <v>TEORIA ANTROPOLOGICA I</v>
          </cell>
          <cell r="C5012" t="str">
            <v>Obrigatória</v>
          </cell>
          <cell r="D5012" t="str">
            <v> UNID. ACAD. DE CIÊNCIAS SOCIAIS</v>
          </cell>
          <cell r="E5012">
            <v>4</v>
          </cell>
          <cell r="F5012">
            <v>60</v>
          </cell>
          <cell r="G5012">
            <v>2009</v>
          </cell>
        </row>
        <row r="5013">
          <cell r="A5013">
            <v>7105045</v>
          </cell>
          <cell r="B5013" t="str">
            <v>TEORIA POLITICA I</v>
          </cell>
          <cell r="C5013" t="str">
            <v>Obrigatória</v>
          </cell>
          <cell r="D5013" t="str">
            <v> UNID. ACAD. DE CIÊNCIAS SOCIAIS</v>
          </cell>
          <cell r="E5013">
            <v>4</v>
          </cell>
          <cell r="F5013">
            <v>60</v>
          </cell>
          <cell r="G5013">
            <v>2009</v>
          </cell>
        </row>
        <row r="5014">
          <cell r="A5014">
            <v>7105046</v>
          </cell>
          <cell r="B5014" t="str">
            <v>LAB DE PESQ E PRAT PEDAG EM C SOCIAIS II</v>
          </cell>
          <cell r="C5014" t="str">
            <v>Complementar</v>
          </cell>
          <cell r="D5014" t="str">
            <v> UNID. ACAD. DE CIÊNCIAS SOCIAIS</v>
          </cell>
          <cell r="E5014">
            <v>4</v>
          </cell>
          <cell r="F5014">
            <v>60</v>
          </cell>
          <cell r="G5014">
            <v>2009</v>
          </cell>
        </row>
        <row r="5015">
          <cell r="A5015">
            <v>7105050</v>
          </cell>
          <cell r="B5015" t="str">
            <v>HISTÓRIA SOCIAL DO CAMPESINATO</v>
          </cell>
          <cell r="C5015" t="str">
            <v>Obrigatória</v>
          </cell>
          <cell r="D5015" t="str">
            <v> UNID. ACAD. DE CIÊNCIAS SOCIAIS</v>
          </cell>
          <cell r="E5015">
            <v>2</v>
          </cell>
          <cell r="F5015">
            <v>30</v>
          </cell>
          <cell r="G5015">
            <v>2010</v>
          </cell>
        </row>
        <row r="5016">
          <cell r="A5016">
            <v>7105072</v>
          </cell>
          <cell r="B5016" t="str">
            <v>SOCIOLOGIA BRASILEIRA</v>
          </cell>
          <cell r="C5016" t="str">
            <v>Obrigatória</v>
          </cell>
          <cell r="D5016" t="str">
            <v> UNID. ACAD. DE CIÊNCIAS SOCIAIS</v>
          </cell>
          <cell r="E5016">
            <v>2</v>
          </cell>
          <cell r="F5016">
            <v>30</v>
          </cell>
          <cell r="G5016">
            <v>2009</v>
          </cell>
        </row>
        <row r="5017">
          <cell r="A5017">
            <v>7105078</v>
          </cell>
          <cell r="B5017" t="str">
            <v>TEORIA ANTROPOLOGICA II</v>
          </cell>
          <cell r="C5017" t="str">
            <v>Obrigatória</v>
          </cell>
          <cell r="D5017" t="str">
            <v> UNID. ACAD. DE CIÊNCIAS SOCIAIS</v>
          </cell>
          <cell r="E5017">
            <v>4</v>
          </cell>
          <cell r="F5017">
            <v>60</v>
          </cell>
          <cell r="G5017">
            <v>2009</v>
          </cell>
        </row>
        <row r="5018">
          <cell r="A5018">
            <v>7105079</v>
          </cell>
          <cell r="B5018" t="str">
            <v>PENSAMENTO POLITICO BRASILEIRO</v>
          </cell>
          <cell r="C5018" t="str">
            <v>Obrigatória</v>
          </cell>
          <cell r="D5018" t="str">
            <v> UNID. ACAD. DE CIÊNCIAS SOCIAIS</v>
          </cell>
          <cell r="E5018">
            <v>2</v>
          </cell>
          <cell r="F5018">
            <v>30</v>
          </cell>
          <cell r="G5018">
            <v>2009</v>
          </cell>
        </row>
        <row r="5019">
          <cell r="A5019">
            <v>7105081</v>
          </cell>
          <cell r="B5019" t="str">
            <v>LAB DE PESQ E PRAT PEDA EM C SOCIAIS III</v>
          </cell>
          <cell r="C5019" t="str">
            <v>Complementar</v>
          </cell>
          <cell r="D5019" t="str">
            <v> UNID. ACAD. DE CIÊNCIAS SOCIAIS</v>
          </cell>
          <cell r="E5019">
            <v>4</v>
          </cell>
          <cell r="F5019">
            <v>60</v>
          </cell>
          <cell r="G5019">
            <v>2009</v>
          </cell>
        </row>
        <row r="5020">
          <cell r="A5020">
            <v>7105087</v>
          </cell>
          <cell r="B5020" t="str">
            <v>TEORIA POLITICA II</v>
          </cell>
          <cell r="C5020" t="str">
            <v>Obrigatória</v>
          </cell>
          <cell r="D5020" t="str">
            <v> UNID. ACAD. DE CIÊNCIAS SOCIAIS</v>
          </cell>
          <cell r="E5020">
            <v>4</v>
          </cell>
          <cell r="F5020">
            <v>60</v>
          </cell>
          <cell r="G5020">
            <v>2009</v>
          </cell>
        </row>
        <row r="5021">
          <cell r="A5021">
            <v>7105088</v>
          </cell>
          <cell r="B5021" t="str">
            <v>ANTROPOLOGIA BRASILEIRA</v>
          </cell>
          <cell r="C5021" t="str">
            <v>Obrigatória</v>
          </cell>
          <cell r="D5021" t="str">
            <v> UNID. ACAD. DE CIÊNCIAS SOCIAIS</v>
          </cell>
          <cell r="E5021">
            <v>2</v>
          </cell>
          <cell r="F5021">
            <v>30</v>
          </cell>
          <cell r="G5021">
            <v>2009</v>
          </cell>
        </row>
        <row r="5022">
          <cell r="A5022">
            <v>7105089</v>
          </cell>
          <cell r="B5022" t="str">
            <v>SOCIOLOGIA RURAL</v>
          </cell>
          <cell r="C5022" t="str">
            <v>Obrigatória</v>
          </cell>
          <cell r="D5022" t="str">
            <v> UNID. ACAD. DE CIÊNCIAS SOCIAIS</v>
          </cell>
          <cell r="E5022">
            <v>4</v>
          </cell>
          <cell r="F5022">
            <v>60</v>
          </cell>
          <cell r="G5022">
            <v>2009</v>
          </cell>
        </row>
        <row r="5023">
          <cell r="A5023">
            <v>7105090</v>
          </cell>
          <cell r="B5023" t="str">
            <v>LAB DE PESQ E PRAT PEDA EM C SOCIAIS IV</v>
          </cell>
          <cell r="C5023" t="str">
            <v>Complementar</v>
          </cell>
          <cell r="D5023" t="str">
            <v> UNID. ACAD. DE CIÊNCIAS SOCIAIS</v>
          </cell>
          <cell r="E5023">
            <v>4</v>
          </cell>
          <cell r="F5023">
            <v>60</v>
          </cell>
          <cell r="G5023">
            <v>2009</v>
          </cell>
        </row>
        <row r="5024">
          <cell r="A5024">
            <v>7105105</v>
          </cell>
          <cell r="B5024" t="str">
            <v>SECP I(INST POLITICAS E DEMOCRACIA)</v>
          </cell>
          <cell r="C5024" t="str">
            <v>Optativa</v>
          </cell>
          <cell r="D5024" t="str">
            <v> UNID. ACAD. DE CIÊNCIAS SOCIAIS</v>
          </cell>
          <cell r="E5024">
            <v>2</v>
          </cell>
          <cell r="F5024">
            <v>30</v>
          </cell>
          <cell r="G5024">
            <v>2009</v>
          </cell>
        </row>
        <row r="5025">
          <cell r="A5025">
            <v>7105113</v>
          </cell>
          <cell r="B5025" t="str">
            <v>ESTADO E POLITICAS PUBLICAS</v>
          </cell>
          <cell r="C5025" t="str">
            <v>Obrigatória</v>
          </cell>
          <cell r="D5025" t="str">
            <v> UNID. ACAD. DE CIÊNCIAS SOCIAIS</v>
          </cell>
          <cell r="E5025">
            <v>4</v>
          </cell>
          <cell r="F5025">
            <v>60</v>
          </cell>
          <cell r="G5025">
            <v>2009</v>
          </cell>
        </row>
        <row r="5026">
          <cell r="A5026">
            <v>7105115</v>
          </cell>
          <cell r="B5026" t="str">
            <v>HISTÓRIA E CULTURA AFRO-BRASILEIRA</v>
          </cell>
          <cell r="C5026" t="str">
            <v>Obrigatória</v>
          </cell>
          <cell r="D5026" t="str">
            <v> UNID. ACAD. DE CIÊNCIAS SOCIAIS</v>
          </cell>
          <cell r="E5026">
            <v>4</v>
          </cell>
          <cell r="F5026">
            <v>60</v>
          </cell>
          <cell r="G5026">
            <v>2009</v>
          </cell>
        </row>
        <row r="5027">
          <cell r="A5027">
            <v>7105119</v>
          </cell>
          <cell r="B5027" t="str">
            <v>IDENTIDADES E TERRITORIALIDADES</v>
          </cell>
          <cell r="C5027" t="str">
            <v>Obrigatória</v>
          </cell>
          <cell r="D5027" t="str">
            <v> UNID. ACAD. DE CIÊNCIAS SOCIAIS</v>
          </cell>
          <cell r="E5027">
            <v>4</v>
          </cell>
          <cell r="F5027">
            <v>60</v>
          </cell>
          <cell r="G5027">
            <v>2009</v>
          </cell>
        </row>
        <row r="5028">
          <cell r="A5028">
            <v>7105130</v>
          </cell>
          <cell r="B5028" t="str">
            <v>SOCIOLOGIA CONTEMPORANEA</v>
          </cell>
          <cell r="C5028" t="str">
            <v>Obrigatória</v>
          </cell>
          <cell r="D5028" t="str">
            <v> UNID. ACAD. DE CIÊNCIAS SOCIAIS</v>
          </cell>
          <cell r="E5028">
            <v>2</v>
          </cell>
          <cell r="F5028">
            <v>30</v>
          </cell>
          <cell r="G5028">
            <v>2009</v>
          </cell>
        </row>
        <row r="5029">
          <cell r="A5029">
            <v>7105131</v>
          </cell>
          <cell r="B5029" t="str">
            <v>SOCIEDADES CAMPONESAS</v>
          </cell>
          <cell r="C5029" t="str">
            <v>Obrigatória</v>
          </cell>
          <cell r="D5029" t="str">
            <v> UNID. ACAD. DE CIÊNCIAS SOCIAIS</v>
          </cell>
          <cell r="E5029">
            <v>4</v>
          </cell>
          <cell r="F5029">
            <v>60</v>
          </cell>
          <cell r="G5029">
            <v>2009</v>
          </cell>
        </row>
        <row r="5030">
          <cell r="A5030">
            <v>7105133</v>
          </cell>
          <cell r="B5030" t="str">
            <v>LAB DE PESQ E PRAT PEDAG EM C SOCIAIS V</v>
          </cell>
          <cell r="C5030" t="str">
            <v>Complementar</v>
          </cell>
          <cell r="D5030" t="str">
            <v> UNID. ACAD. DE CIÊNCIAS SOCIAIS</v>
          </cell>
          <cell r="E5030">
            <v>4</v>
          </cell>
          <cell r="F5030">
            <v>60</v>
          </cell>
          <cell r="G5030">
            <v>2009</v>
          </cell>
        </row>
        <row r="5031">
          <cell r="A5031">
            <v>7105134</v>
          </cell>
          <cell r="B5031" t="str">
            <v>SES(SOCIOLOGIA DE BOURDIEU)</v>
          </cell>
          <cell r="C5031" t="str">
            <v>Optativa</v>
          </cell>
          <cell r="D5031" t="str">
            <v> UNID. ACAD. DE CIÊNCIAS SOCIAIS</v>
          </cell>
          <cell r="E5031">
            <v>2</v>
          </cell>
          <cell r="F5031">
            <v>30</v>
          </cell>
          <cell r="G5031">
            <v>2009</v>
          </cell>
        </row>
        <row r="5032">
          <cell r="A5032">
            <v>7105135</v>
          </cell>
          <cell r="B5032" t="str">
            <v>SES(SOCIOLOGIA DA ARTE)</v>
          </cell>
          <cell r="C5032" t="str">
            <v>Optativa</v>
          </cell>
          <cell r="D5032" t="str">
            <v> UNID. ACAD. DE CIÊNCIAS SOCIAIS</v>
          </cell>
          <cell r="E5032">
            <v>2</v>
          </cell>
          <cell r="F5032">
            <v>30</v>
          </cell>
          <cell r="G5032">
            <v>2009</v>
          </cell>
        </row>
        <row r="5033">
          <cell r="A5033">
            <v>7105136</v>
          </cell>
          <cell r="B5033" t="str">
            <v>SEA(ETNOMUSICOLOGIA)</v>
          </cell>
          <cell r="C5033" t="str">
            <v>Optativa</v>
          </cell>
          <cell r="D5033" t="str">
            <v> UNID. ACAD. DE CIÊNCIAS SOCIAIS</v>
          </cell>
          <cell r="E5033">
            <v>2</v>
          </cell>
          <cell r="F5033">
            <v>30</v>
          </cell>
          <cell r="G5033">
            <v>2009</v>
          </cell>
        </row>
        <row r="5034">
          <cell r="A5034">
            <v>7105137</v>
          </cell>
          <cell r="B5034" t="str">
            <v>CIDADANIA E TRABALHO</v>
          </cell>
          <cell r="C5034" t="str">
            <v>Obrigatória</v>
          </cell>
          <cell r="D5034" t="str">
            <v> UNID. ACAD. DE CIÊNCIAS SOCIAIS</v>
          </cell>
          <cell r="E5034">
            <v>2</v>
          </cell>
          <cell r="F5034">
            <v>30</v>
          </cell>
          <cell r="G5034">
            <v>2009</v>
          </cell>
        </row>
        <row r="5035">
          <cell r="A5035">
            <v>7105139</v>
          </cell>
          <cell r="B5035" t="str">
            <v>ETNOLOGIA INDIGENA NO BRASIL</v>
          </cell>
          <cell r="C5035" t="str">
            <v>Obrigatória</v>
          </cell>
          <cell r="D5035" t="str">
            <v> UNID. ACAD. DE CIÊNCIAS SOCIAIS</v>
          </cell>
          <cell r="E5035">
            <v>4</v>
          </cell>
          <cell r="F5035">
            <v>60</v>
          </cell>
          <cell r="G5035">
            <v>2009</v>
          </cell>
        </row>
        <row r="5036">
          <cell r="A5036">
            <v>7105157</v>
          </cell>
          <cell r="B5036" t="str">
            <v>ATIVIDADESComplementarES FLEXIVEIS</v>
          </cell>
          <cell r="C5036" t="str">
            <v>Complementar</v>
          </cell>
          <cell r="D5036" t="str">
            <v> UNID. ACAD. DE CIÊNCIAS SOCIAIS</v>
          </cell>
          <cell r="E5036">
            <v>14</v>
          </cell>
          <cell r="F5036">
            <v>210</v>
          </cell>
          <cell r="G5036">
            <v>2009</v>
          </cell>
        </row>
        <row r="5037">
          <cell r="A5037">
            <v>7105158</v>
          </cell>
          <cell r="B5037" t="str">
            <v>OFICINA DE PROJETO DE PESQUISA</v>
          </cell>
          <cell r="C5037" t="str">
            <v>Obrigatória</v>
          </cell>
          <cell r="D5037" t="str">
            <v> UNID. ACAD. DE CIÊNCIAS SOCIAIS</v>
          </cell>
          <cell r="E5037">
            <v>4</v>
          </cell>
          <cell r="F5037">
            <v>60</v>
          </cell>
          <cell r="G5037">
            <v>2009</v>
          </cell>
        </row>
        <row r="5038">
          <cell r="A5038">
            <v>7105159</v>
          </cell>
          <cell r="B5038" t="str">
            <v>SOCIOLOGIA DO DESENVOLVIMENTO</v>
          </cell>
          <cell r="C5038" t="str">
            <v>Obrigatória</v>
          </cell>
          <cell r="D5038" t="str">
            <v> UNID. ACAD. DE CIÊNCIAS SOCIAIS</v>
          </cell>
          <cell r="E5038">
            <v>2</v>
          </cell>
          <cell r="F5038">
            <v>30</v>
          </cell>
          <cell r="G5038">
            <v>2009</v>
          </cell>
        </row>
        <row r="5039">
          <cell r="A5039">
            <v>7105160</v>
          </cell>
          <cell r="B5039" t="str">
            <v>ESTAGIO CURICULAR SUPERVISIONADO I</v>
          </cell>
          <cell r="C5039" t="str">
            <v>Complementar</v>
          </cell>
          <cell r="D5039" t="str">
            <v> UNID. ACAD. DE CIÊNCIAS SOCIAIS</v>
          </cell>
          <cell r="E5039">
            <v>13</v>
          </cell>
          <cell r="F5039">
            <v>195</v>
          </cell>
          <cell r="G5039">
            <v>2009</v>
          </cell>
        </row>
        <row r="5040">
          <cell r="A5040">
            <v>7105161</v>
          </cell>
          <cell r="B5040" t="str">
            <v>SOCIEDADES INDIGENAS</v>
          </cell>
          <cell r="C5040" t="str">
            <v>Optativa</v>
          </cell>
          <cell r="D5040" t="str">
            <v> UNID. ACAD. DE CIÊNCIAS SOCIAIS</v>
          </cell>
          <cell r="E5040">
            <v>2</v>
          </cell>
          <cell r="F5040">
            <v>30</v>
          </cell>
          <cell r="G5040">
            <v>2009</v>
          </cell>
        </row>
        <row r="5041">
          <cell r="A5041">
            <v>7105162</v>
          </cell>
          <cell r="B5041" t="str">
            <v>SEA(CULTURA POPULAR E TEATRO)</v>
          </cell>
          <cell r="C5041" t="str">
            <v>Optativa</v>
          </cell>
          <cell r="D5041" t="str">
            <v> UNID. ACAD. DE CIÊNCIAS SOCIAIS</v>
          </cell>
          <cell r="E5041">
            <v>2</v>
          </cell>
          <cell r="F5041">
            <v>30</v>
          </cell>
          <cell r="G5041">
            <v>2009</v>
          </cell>
        </row>
        <row r="5042">
          <cell r="A5042">
            <v>7105165</v>
          </cell>
          <cell r="B5042" t="str">
            <v>ESTAGIO CURRICULAR SUPERVISIONADO II</v>
          </cell>
          <cell r="C5042" t="str">
            <v>Complementar</v>
          </cell>
          <cell r="D5042" t="str">
            <v> UNID. ACAD. DE CIÊNCIAS SOCIAIS</v>
          </cell>
          <cell r="E5042">
            <v>14</v>
          </cell>
          <cell r="F5042">
            <v>210</v>
          </cell>
          <cell r="G5042">
            <v>2009</v>
          </cell>
        </row>
        <row r="5043">
          <cell r="A5043">
            <v>7105166</v>
          </cell>
          <cell r="B5043" t="str">
            <v>TRABALHO DE CONCLUSAO DE CURSO - TCC</v>
          </cell>
          <cell r="C5043" t="str">
            <v>Complementar</v>
          </cell>
          <cell r="D5043" t="str">
            <v> UNID. ACAD. DE CIÊNCIAS SOCIAIS</v>
          </cell>
          <cell r="E5043">
            <v>2</v>
          </cell>
          <cell r="F5043">
            <v>30</v>
          </cell>
          <cell r="G5043">
            <v>2009</v>
          </cell>
        </row>
        <row r="5044">
          <cell r="A5044">
            <v>7105176</v>
          </cell>
          <cell r="B5044" t="str">
            <v>RELACOES DE GENERO E SEXUALIDADE</v>
          </cell>
          <cell r="C5044" t="str">
            <v>Optativa</v>
          </cell>
          <cell r="D5044" t="str">
            <v> UNID. ACAD. DE CIÊNCIAS SOCIAIS</v>
          </cell>
          <cell r="E5044">
            <v>2</v>
          </cell>
          <cell r="F5044">
            <v>30</v>
          </cell>
          <cell r="G5044">
            <v>2009</v>
          </cell>
        </row>
        <row r="5045">
          <cell r="A5045">
            <v>7105178</v>
          </cell>
          <cell r="B5045" t="str">
            <v>SOCIOLOGIA URBANA</v>
          </cell>
          <cell r="C5045" t="str">
            <v>Optativa</v>
          </cell>
          <cell r="D5045" t="str">
            <v> UNID. ACAD. DE CIÊNCIAS SOCIAIS</v>
          </cell>
          <cell r="E5045">
            <v>2</v>
          </cell>
          <cell r="F5045">
            <v>30</v>
          </cell>
          <cell r="G5045">
            <v>2010</v>
          </cell>
        </row>
        <row r="5046">
          <cell r="A5046">
            <v>7105180</v>
          </cell>
          <cell r="B5046" t="str">
            <v>SOCIOLOGIA AMBIENTAL</v>
          </cell>
          <cell r="C5046" t="str">
            <v>Optativa</v>
          </cell>
          <cell r="D5046" t="str">
            <v> UNID. ACAD. DE CIÊNCIAS SOCIAIS</v>
          </cell>
          <cell r="E5046">
            <v>2</v>
          </cell>
          <cell r="F5046">
            <v>30</v>
          </cell>
          <cell r="G5046">
            <v>2009</v>
          </cell>
        </row>
        <row r="5047">
          <cell r="A5047">
            <v>7105186</v>
          </cell>
          <cell r="B5047" t="str">
            <v>CULTURA POLÍTICA</v>
          </cell>
          <cell r="C5047" t="str">
            <v>Optativa</v>
          </cell>
          <cell r="D5047" t="str">
            <v> UNID. ACAD. DE CIÊNCIAS SOCIAIS</v>
          </cell>
          <cell r="E5047">
            <v>2</v>
          </cell>
          <cell r="F5047">
            <v>30</v>
          </cell>
          <cell r="G5047">
            <v>2009</v>
          </cell>
        </row>
        <row r="5048">
          <cell r="A5048">
            <v>7105187</v>
          </cell>
          <cell r="B5048" t="str">
            <v>SOCIEDADE,CULTURA E CINEMA</v>
          </cell>
          <cell r="C5048" t="str">
            <v>Optativa</v>
          </cell>
          <cell r="D5048" t="str">
            <v> UNID. ACAD. DE CIÊNCIAS SOCIAIS</v>
          </cell>
          <cell r="E5048">
            <v>2</v>
          </cell>
          <cell r="F5048">
            <v>30</v>
          </cell>
          <cell r="G5048">
            <v>2009</v>
          </cell>
        </row>
        <row r="5049">
          <cell r="A5049">
            <v>7105192</v>
          </cell>
          <cell r="B5049" t="str">
            <v>ANTROPOLOGIA DA ARTE</v>
          </cell>
          <cell r="C5049" t="str">
            <v>Optativa</v>
          </cell>
          <cell r="D5049" t="str">
            <v> UNID. ACAD. DE CIÊNCIAS SOCIAIS</v>
          </cell>
          <cell r="E5049">
            <v>2</v>
          </cell>
          <cell r="F5049">
            <v>30</v>
          </cell>
          <cell r="G5049">
            <v>2009</v>
          </cell>
        </row>
        <row r="5050">
          <cell r="A5050">
            <v>7105198</v>
          </cell>
          <cell r="B5050" t="str">
            <v>DIREITOS HUMANOS</v>
          </cell>
          <cell r="C5050" t="str">
            <v>Optativa</v>
          </cell>
          <cell r="D5050" t="str">
            <v> UNID. ACAD. DE CIÊNCIAS SOCIAIS</v>
          </cell>
          <cell r="E5050">
            <v>2</v>
          </cell>
          <cell r="F5050">
            <v>30</v>
          </cell>
          <cell r="G5050">
            <v>2009</v>
          </cell>
        </row>
        <row r="5051">
          <cell r="A5051">
            <v>7105200</v>
          </cell>
          <cell r="B5051" t="str">
            <v>SEA(ANTROPOLOGIA VISUAL)</v>
          </cell>
          <cell r="C5051" t="str">
            <v>Optativa</v>
          </cell>
          <cell r="D5051" t="str">
            <v> UNID. ACAD. DE CIÊNCIAS SOCIAIS</v>
          </cell>
          <cell r="E5051">
            <v>2</v>
          </cell>
          <cell r="F5051">
            <v>30</v>
          </cell>
          <cell r="G5051">
            <v>2009</v>
          </cell>
        </row>
        <row r="5052">
          <cell r="A5052">
            <v>7105201</v>
          </cell>
          <cell r="B5052" t="str">
            <v>IDENTIDADE E TERRITORIALIDADE</v>
          </cell>
          <cell r="C5052" t="str">
            <v>Optativa</v>
          </cell>
          <cell r="D5052" t="str">
            <v> UNID. ACAD. DE CIÊNCIAS SOCIAIS</v>
          </cell>
          <cell r="E5052">
            <v>2</v>
          </cell>
          <cell r="F5052">
            <v>30</v>
          </cell>
          <cell r="G5052">
            <v>2009</v>
          </cell>
        </row>
        <row r="5053">
          <cell r="A5053">
            <v>7105202</v>
          </cell>
          <cell r="B5053" t="str">
            <v>SOCIOLOGIA DA RELIGIAO</v>
          </cell>
          <cell r="C5053" t="str">
            <v>Optativa</v>
          </cell>
          <cell r="D5053" t="str">
            <v> UNID. ACAD. DE CIÊNCIAS SOCIAIS</v>
          </cell>
          <cell r="E5053">
            <v>2</v>
          </cell>
          <cell r="F5053">
            <v>30</v>
          </cell>
          <cell r="G5053">
            <v>2009</v>
          </cell>
        </row>
        <row r="5054">
          <cell r="A5054">
            <v>7105203</v>
          </cell>
          <cell r="B5054" t="str">
            <v>IDENTIDADE E RELACOES INTERETNICAS</v>
          </cell>
          <cell r="C5054" t="str">
            <v>Optativa</v>
          </cell>
          <cell r="D5054" t="str">
            <v> UNID. ACAD. DE CIÊNCIAS SOCIAIS</v>
          </cell>
          <cell r="E5054">
            <v>2</v>
          </cell>
          <cell r="F5054">
            <v>30</v>
          </cell>
          <cell r="G5054">
            <v>2009</v>
          </cell>
        </row>
        <row r="5055">
          <cell r="A5055">
            <v>7105204</v>
          </cell>
          <cell r="B5055" t="str">
            <v>MOVIMENTOS SOCIAIS</v>
          </cell>
          <cell r="C5055" t="str">
            <v>Optativa</v>
          </cell>
          <cell r="D5055" t="str">
            <v> UNID. ACAD. DE CIÊNCIAS SOCIAIS</v>
          </cell>
          <cell r="E5055">
            <v>2</v>
          </cell>
          <cell r="F5055">
            <v>30</v>
          </cell>
          <cell r="G5055">
            <v>2009</v>
          </cell>
        </row>
        <row r="5056">
          <cell r="A5056">
            <v>7105205</v>
          </cell>
          <cell r="B5056" t="str">
            <v>SECP(O GOLPE 2016 E O FUT DA DEMOC.NO BR</v>
          </cell>
          <cell r="C5056" t="str">
            <v>Optativa</v>
          </cell>
          <cell r="D5056" t="str">
            <v> UNID. ACAD. DE CIÊNCIAS SOCIAIS</v>
          </cell>
          <cell r="E5056">
            <v>2</v>
          </cell>
          <cell r="F5056">
            <v>30</v>
          </cell>
          <cell r="G5056">
            <v>2009</v>
          </cell>
        </row>
        <row r="5057">
          <cell r="A5057">
            <v>7105206</v>
          </cell>
          <cell r="B5057" t="str">
            <v>SEA(ANTROPOLOGIA DA RESISTÊNCIA)</v>
          </cell>
          <cell r="C5057" t="str">
            <v>Optativa</v>
          </cell>
          <cell r="D5057" t="str">
            <v> UNID. ACAD. DE CIÊNCIAS SOCIAIS</v>
          </cell>
          <cell r="E5057">
            <v>2</v>
          </cell>
          <cell r="F5057">
            <v>30</v>
          </cell>
          <cell r="G5057">
            <v>2009</v>
          </cell>
        </row>
        <row r="5058">
          <cell r="A5058">
            <v>7106019</v>
          </cell>
          <cell r="B5058" t="str">
            <v>METODOLOGIA CIENTÍFICA</v>
          </cell>
          <cell r="C5058" t="str">
            <v>Obrigatória</v>
          </cell>
          <cell r="D5058" t="str">
            <v> UNID. ACAD. DE GESTÃO PÚBLICA</v>
          </cell>
          <cell r="E5058">
            <v>4</v>
          </cell>
          <cell r="F5058">
            <v>60</v>
          </cell>
          <cell r="G5058">
            <v>2010</v>
          </cell>
        </row>
        <row r="5059">
          <cell r="A5059">
            <v>7106023</v>
          </cell>
          <cell r="B5059" t="str">
            <v>FUNDAMENTOS E TEORIAS DA ADMINISTRACAO</v>
          </cell>
          <cell r="C5059" t="str">
            <v>Obrigatória</v>
          </cell>
          <cell r="D5059" t="str">
            <v> UNID. ACAD. DE GESTÃO PÚBLICA</v>
          </cell>
          <cell r="E5059">
            <v>4</v>
          </cell>
          <cell r="F5059">
            <v>60</v>
          </cell>
          <cell r="G5059">
            <v>2010</v>
          </cell>
        </row>
        <row r="5060">
          <cell r="A5060">
            <v>7106024</v>
          </cell>
          <cell r="B5060" t="str">
            <v>INSTITUICOES DE DIREITO PUB E PRIVADO</v>
          </cell>
          <cell r="C5060" t="str">
            <v>Obrigatória</v>
          </cell>
          <cell r="D5060" t="str">
            <v> UNID. ACAD. DE GESTÃO PÚBLICA</v>
          </cell>
          <cell r="E5060">
            <v>4</v>
          </cell>
          <cell r="F5060">
            <v>60</v>
          </cell>
          <cell r="G5060">
            <v>2010</v>
          </cell>
        </row>
        <row r="5061">
          <cell r="A5061">
            <v>7106025</v>
          </cell>
          <cell r="B5061" t="str">
            <v>FUNDAMENTOS DA ECONOMIA</v>
          </cell>
          <cell r="C5061" t="str">
            <v>Obrigatória</v>
          </cell>
          <cell r="D5061" t="str">
            <v> UNID. ACAD. DE GESTÃO PÚBLICA</v>
          </cell>
          <cell r="E5061">
            <v>4</v>
          </cell>
          <cell r="F5061">
            <v>60</v>
          </cell>
          <cell r="G5061">
            <v>2010</v>
          </cell>
        </row>
        <row r="5062">
          <cell r="A5062">
            <v>7106026</v>
          </cell>
          <cell r="B5062" t="str">
            <v>TEORIA POLITICA DO ESTADO</v>
          </cell>
          <cell r="C5062" t="str">
            <v>Obrigatória</v>
          </cell>
          <cell r="D5062" t="str">
            <v> UNID. ACAD. DE GESTÃO PÚBLICA</v>
          </cell>
          <cell r="E5062">
            <v>4</v>
          </cell>
          <cell r="F5062">
            <v>60</v>
          </cell>
          <cell r="G5062">
            <v>2010</v>
          </cell>
        </row>
        <row r="5063">
          <cell r="A5063">
            <v>7106027</v>
          </cell>
          <cell r="B5063" t="str">
            <v>LAB DE PESQUISA EM POLITICAS PUBLICAS I</v>
          </cell>
          <cell r="C5063" t="str">
            <v>Obrigatória</v>
          </cell>
          <cell r="D5063" t="str">
            <v> UNID. ACAD. DE GESTÃO PÚBLICA</v>
          </cell>
          <cell r="E5063">
            <v>2</v>
          </cell>
          <cell r="F5063">
            <v>30</v>
          </cell>
          <cell r="G5063">
            <v>2010</v>
          </cell>
        </row>
        <row r="5064">
          <cell r="A5064">
            <v>7106047</v>
          </cell>
          <cell r="B5064" t="str">
            <v>ADMINISTRAÇÃO ESTRATÉGICA</v>
          </cell>
          <cell r="C5064" t="str">
            <v>Obrigatória</v>
          </cell>
          <cell r="D5064" t="str">
            <v> UNID. ACAD. DE GESTÃO PÚBLICA</v>
          </cell>
          <cell r="E5064">
            <v>4</v>
          </cell>
          <cell r="F5064">
            <v>60</v>
          </cell>
          <cell r="G5064">
            <v>2010</v>
          </cell>
        </row>
        <row r="5065">
          <cell r="A5065">
            <v>7106048</v>
          </cell>
          <cell r="B5065" t="str">
            <v>MATEMÁTICA FINANCEIRA</v>
          </cell>
          <cell r="C5065" t="str">
            <v>Obrigatória</v>
          </cell>
          <cell r="D5065" t="str">
            <v> UNID. ACAD. DE GESTÃO PÚBLICA</v>
          </cell>
          <cell r="E5065">
            <v>4</v>
          </cell>
          <cell r="F5065">
            <v>60</v>
          </cell>
          <cell r="G5065">
            <v>2010</v>
          </cell>
        </row>
        <row r="5066">
          <cell r="A5066">
            <v>7106049</v>
          </cell>
          <cell r="B5066" t="str">
            <v>DIREITO CONSTITUCIONAL</v>
          </cell>
          <cell r="C5066" t="str">
            <v>Obrigatória</v>
          </cell>
          <cell r="D5066" t="str">
            <v> UNID. ACAD. DE GESTÃO PÚBLICA</v>
          </cell>
          <cell r="E5066">
            <v>4</v>
          </cell>
          <cell r="F5066">
            <v>60</v>
          </cell>
          <cell r="G5066">
            <v>2010</v>
          </cell>
        </row>
        <row r="5067">
          <cell r="A5067">
            <v>7106056</v>
          </cell>
          <cell r="B5067" t="str">
            <v>LOGISTICA E PATRIMONIO NA ADM PUBLICA</v>
          </cell>
          <cell r="C5067" t="str">
            <v>Obrigatória</v>
          </cell>
          <cell r="D5067" t="str">
            <v> UNID. ACAD. DE GESTÃO PÚBLICA</v>
          </cell>
          <cell r="E5067">
            <v>4</v>
          </cell>
          <cell r="F5067">
            <v>60</v>
          </cell>
          <cell r="G5067">
            <v>2010</v>
          </cell>
        </row>
        <row r="5068">
          <cell r="A5068">
            <v>7106057</v>
          </cell>
          <cell r="B5068" t="str">
            <v>FUNDAMENTOS DE SOCIOLOGIA</v>
          </cell>
          <cell r="C5068" t="str">
            <v>Obrigatória</v>
          </cell>
          <cell r="D5068" t="str">
            <v> UNID. ACAD. DE GESTÃO PÚBLICA</v>
          </cell>
          <cell r="E5068">
            <v>4</v>
          </cell>
          <cell r="F5068">
            <v>60</v>
          </cell>
          <cell r="G5068">
            <v>2010</v>
          </cell>
        </row>
        <row r="5069">
          <cell r="A5069">
            <v>7106058</v>
          </cell>
          <cell r="B5069" t="str">
            <v>TEORIA GERAL DO PROCESSO</v>
          </cell>
          <cell r="C5069" t="str">
            <v>Obrigatória</v>
          </cell>
          <cell r="D5069" t="str">
            <v> UNID. ACAD. DE GESTÃO PÚBLICA</v>
          </cell>
          <cell r="E5069">
            <v>4</v>
          </cell>
          <cell r="F5069">
            <v>60</v>
          </cell>
          <cell r="G5069">
            <v>2010</v>
          </cell>
        </row>
        <row r="5070">
          <cell r="A5070">
            <v>7106059</v>
          </cell>
          <cell r="B5070" t="str">
            <v>FEDERALISMO FISCAL</v>
          </cell>
          <cell r="C5070" t="str">
            <v>Obrigatória</v>
          </cell>
          <cell r="D5070" t="str">
            <v> UNID. ACAD. DE GESTÃO PÚBLICA</v>
          </cell>
          <cell r="E5070">
            <v>4</v>
          </cell>
          <cell r="F5070">
            <v>60</v>
          </cell>
          <cell r="G5070">
            <v>2010</v>
          </cell>
        </row>
        <row r="5071">
          <cell r="A5071">
            <v>7106060</v>
          </cell>
          <cell r="B5071" t="str">
            <v>GESTAO DE PESSOAS NA ADM PUBLICA</v>
          </cell>
          <cell r="C5071" t="str">
            <v>Obrigatória</v>
          </cell>
          <cell r="D5071" t="str">
            <v> UNID. ACAD. DE GESTÃO PÚBLICA</v>
          </cell>
          <cell r="E5071">
            <v>4</v>
          </cell>
          <cell r="F5071">
            <v>60</v>
          </cell>
          <cell r="G5071">
            <v>2010</v>
          </cell>
        </row>
        <row r="5072">
          <cell r="A5072">
            <v>7106061</v>
          </cell>
          <cell r="B5072" t="str">
            <v>DIREITO ADMINISTRATIVO</v>
          </cell>
          <cell r="C5072" t="str">
            <v>Obrigatória</v>
          </cell>
          <cell r="D5072" t="str">
            <v> UNID. ACAD. DE GESTÃO PÚBLICA</v>
          </cell>
          <cell r="E5072">
            <v>4</v>
          </cell>
          <cell r="F5072">
            <v>60</v>
          </cell>
          <cell r="G5072">
            <v>2010</v>
          </cell>
        </row>
        <row r="5073">
          <cell r="A5073">
            <v>7106062</v>
          </cell>
          <cell r="B5073" t="str">
            <v>ESTATÍSTICA BÁSICA</v>
          </cell>
          <cell r="C5073" t="str">
            <v>Obrigatória</v>
          </cell>
          <cell r="D5073" t="str">
            <v> UNID. ACAD. DE GESTÃO PÚBLICA</v>
          </cell>
          <cell r="E5073">
            <v>2</v>
          </cell>
          <cell r="F5073">
            <v>30</v>
          </cell>
          <cell r="G5073">
            <v>2010</v>
          </cell>
        </row>
        <row r="5074">
          <cell r="A5074">
            <v>7106063</v>
          </cell>
          <cell r="B5074" t="str">
            <v>CONT INTERNOS E EXTERNOS DA GEST PUBLICA</v>
          </cell>
          <cell r="C5074" t="str">
            <v>Obrigatória</v>
          </cell>
          <cell r="D5074" t="str">
            <v> UNID. ACAD. DE GESTÃO PÚBLICA</v>
          </cell>
          <cell r="E5074">
            <v>4</v>
          </cell>
          <cell r="F5074">
            <v>60</v>
          </cell>
          <cell r="G5074">
            <v>2010</v>
          </cell>
        </row>
        <row r="5075">
          <cell r="A5075">
            <v>7106064</v>
          </cell>
          <cell r="B5075" t="str">
            <v>ETICA</v>
          </cell>
          <cell r="C5075" t="str">
            <v>Obrigatória</v>
          </cell>
          <cell r="D5075" t="str">
            <v> UNID. ACAD. DE GESTÃO PÚBLICA</v>
          </cell>
          <cell r="E5075">
            <v>2</v>
          </cell>
          <cell r="F5075">
            <v>30</v>
          </cell>
          <cell r="G5075">
            <v>2010</v>
          </cell>
        </row>
        <row r="5076">
          <cell r="A5076">
            <v>7106065</v>
          </cell>
          <cell r="B5076" t="str">
            <v>PADROES DE REL EXECUTIVO-LEGISLATIVO</v>
          </cell>
          <cell r="C5076" t="str">
            <v>Obrigatória</v>
          </cell>
          <cell r="D5076" t="str">
            <v> UNID. ACAD. DE GESTÃO PÚBLICA</v>
          </cell>
          <cell r="E5076">
            <v>4</v>
          </cell>
          <cell r="F5076">
            <v>60</v>
          </cell>
          <cell r="G5076">
            <v>2010</v>
          </cell>
        </row>
        <row r="5077">
          <cell r="A5077">
            <v>7106077</v>
          </cell>
          <cell r="B5077" t="str">
            <v>DIREITO</v>
          </cell>
          <cell r="C5077" t="str">
            <v>Obrigatória</v>
          </cell>
          <cell r="D5077" t="str">
            <v> UNID. ACAD. DE GESTÃO PÚBLICA</v>
          </cell>
          <cell r="E5077">
            <v>2</v>
          </cell>
          <cell r="F5077">
            <v>30</v>
          </cell>
          <cell r="G5077">
            <v>2009</v>
          </cell>
        </row>
        <row r="5078">
          <cell r="A5078">
            <v>7106080</v>
          </cell>
          <cell r="B5078" t="str">
            <v>DIREITO REGULATORIO</v>
          </cell>
          <cell r="C5078" t="str">
            <v>Optativa</v>
          </cell>
          <cell r="D5078" t="str">
            <v> UNID. ACAD. DE GESTÃO PÚBLICA</v>
          </cell>
          <cell r="E5078">
            <v>2</v>
          </cell>
          <cell r="F5078">
            <v>30</v>
          </cell>
          <cell r="G5078">
            <v>2010</v>
          </cell>
        </row>
        <row r="5079">
          <cell r="A5079">
            <v>7106085</v>
          </cell>
          <cell r="B5079" t="str">
            <v>TEGP(ECONOMIA SOLIDARIA)</v>
          </cell>
          <cell r="C5079" t="str">
            <v>Optativa</v>
          </cell>
          <cell r="D5079" t="str">
            <v> UNID. ACAD. DE GESTÃO PÚBLICA</v>
          </cell>
          <cell r="E5079">
            <v>2</v>
          </cell>
          <cell r="F5079">
            <v>30</v>
          </cell>
          <cell r="G5079">
            <v>2010</v>
          </cell>
        </row>
        <row r="5080">
          <cell r="A5080">
            <v>7106106</v>
          </cell>
          <cell r="B5080" t="str">
            <v>ECONOMIA SOLIDARIA E AUTOGESTAO</v>
          </cell>
          <cell r="C5080" t="str">
            <v>Optativa</v>
          </cell>
          <cell r="D5080" t="str">
            <v> UNID. ACAD. DE GESTÃO PÚBLICA</v>
          </cell>
          <cell r="E5080">
            <v>4</v>
          </cell>
          <cell r="F5080">
            <v>60</v>
          </cell>
          <cell r="G5080">
            <v>2010</v>
          </cell>
        </row>
        <row r="5081">
          <cell r="A5081">
            <v>7106107</v>
          </cell>
          <cell r="B5081" t="str">
            <v>GESTAO PUBLICA SUSTENTAVEL</v>
          </cell>
          <cell r="C5081" t="str">
            <v>Obrigatória</v>
          </cell>
          <cell r="D5081" t="str">
            <v> UNID. ACAD. DE GESTÃO PÚBLICA</v>
          </cell>
          <cell r="E5081">
            <v>4</v>
          </cell>
          <cell r="F5081">
            <v>60</v>
          </cell>
          <cell r="G5081">
            <v>2010</v>
          </cell>
        </row>
        <row r="5082">
          <cell r="A5082">
            <v>7106108</v>
          </cell>
          <cell r="B5082" t="str">
            <v>DIREITO TRIBUTARIO</v>
          </cell>
          <cell r="C5082" t="str">
            <v>Obrigatória</v>
          </cell>
          <cell r="D5082" t="str">
            <v> UNID. ACAD. DE GESTÃO PÚBLICA</v>
          </cell>
          <cell r="E5082">
            <v>2</v>
          </cell>
          <cell r="F5082">
            <v>30</v>
          </cell>
          <cell r="G5082">
            <v>2010</v>
          </cell>
        </row>
        <row r="5083">
          <cell r="A5083">
            <v>7106109</v>
          </cell>
          <cell r="B5083" t="str">
            <v>GESTAO DAS ORGAN DO TERCEIRO SETOR</v>
          </cell>
          <cell r="C5083" t="str">
            <v>Obrigatória</v>
          </cell>
          <cell r="D5083" t="str">
            <v> UNID. ACAD. DE GESTÃO PÚBLICA</v>
          </cell>
          <cell r="E5083">
            <v>4</v>
          </cell>
          <cell r="F5083">
            <v>60</v>
          </cell>
          <cell r="G5083">
            <v>2010</v>
          </cell>
        </row>
        <row r="5084">
          <cell r="A5084">
            <v>7106110</v>
          </cell>
          <cell r="B5084" t="str">
            <v>PROJETO DE PESQUISA</v>
          </cell>
          <cell r="C5084" t="str">
            <v>Obrigatória</v>
          </cell>
          <cell r="D5084" t="str">
            <v> UNID. ACAD. DE GESTÃO PÚBLICA</v>
          </cell>
          <cell r="E5084">
            <v>2</v>
          </cell>
          <cell r="F5084">
            <v>30</v>
          </cell>
          <cell r="G5084">
            <v>2010</v>
          </cell>
        </row>
        <row r="5085">
          <cell r="A5085">
            <v>7106111</v>
          </cell>
          <cell r="B5085" t="str">
            <v>AVALIAÇÃO DE POLÍTICAS PÚBLICAS</v>
          </cell>
          <cell r="C5085" t="str">
            <v>Obrigatória</v>
          </cell>
          <cell r="D5085" t="str">
            <v> UNID. ACAD. DE GESTÃO PÚBLICA</v>
          </cell>
          <cell r="E5085">
            <v>4</v>
          </cell>
          <cell r="F5085">
            <v>60</v>
          </cell>
          <cell r="G5085">
            <v>2010</v>
          </cell>
        </row>
        <row r="5086">
          <cell r="A5086">
            <v>7106112</v>
          </cell>
          <cell r="B5086" t="str">
            <v>CONTABILIDADE AMBIENTAL</v>
          </cell>
          <cell r="C5086" t="str">
            <v>Optativa</v>
          </cell>
          <cell r="D5086" t="str">
            <v> UNID. ACAD. DE GESTÃO PÚBLICA</v>
          </cell>
          <cell r="E5086">
            <v>4</v>
          </cell>
          <cell r="F5086">
            <v>60</v>
          </cell>
          <cell r="G5086">
            <v>2010</v>
          </cell>
        </row>
        <row r="5087">
          <cell r="A5087">
            <v>7106127</v>
          </cell>
          <cell r="B5087" t="str">
            <v>DIREITO AGRARIO E AMBIENTAL</v>
          </cell>
          <cell r="C5087" t="str">
            <v>Obrigatória</v>
          </cell>
          <cell r="D5087" t="str">
            <v> UNID. ACAD. DE GESTÃO PÚBLICA</v>
          </cell>
          <cell r="E5087">
            <v>2</v>
          </cell>
          <cell r="F5087">
            <v>30</v>
          </cell>
          <cell r="G5087">
            <v>2010</v>
          </cell>
        </row>
        <row r="5088">
          <cell r="A5088">
            <v>7106132</v>
          </cell>
          <cell r="B5088" t="str">
            <v>ECONOMIA</v>
          </cell>
          <cell r="C5088" t="str">
            <v>Obrigatória</v>
          </cell>
          <cell r="D5088" t="str">
            <v> UNID. ACAD. DE GESTÃO PÚBLICA</v>
          </cell>
          <cell r="E5088">
            <v>2</v>
          </cell>
          <cell r="F5088">
            <v>30</v>
          </cell>
          <cell r="G5088">
            <v>2009</v>
          </cell>
        </row>
        <row r="5089">
          <cell r="A5089">
            <v>7106138</v>
          </cell>
          <cell r="B5089" t="str">
            <v>BIODIREITO</v>
          </cell>
          <cell r="C5089" t="str">
            <v>Obrigatória</v>
          </cell>
          <cell r="D5089" t="str">
            <v> UNID. ACAD. DE GESTÃO PÚBLICA</v>
          </cell>
          <cell r="E5089">
            <v>2</v>
          </cell>
          <cell r="F5089">
            <v>30</v>
          </cell>
          <cell r="G5089">
            <v>2009</v>
          </cell>
        </row>
        <row r="5090">
          <cell r="A5090">
            <v>7106152</v>
          </cell>
          <cell r="B5090" t="str">
            <v>ELAB DE PROJ E CAPT DE RECURS PUBLICOS</v>
          </cell>
          <cell r="C5090" t="str">
            <v>Obrigatória</v>
          </cell>
          <cell r="D5090" t="str">
            <v> UNID. ACAD. DE GESTÃO PÚBLICA</v>
          </cell>
          <cell r="E5090">
            <v>4</v>
          </cell>
          <cell r="F5090">
            <v>60</v>
          </cell>
          <cell r="G5090">
            <v>2010</v>
          </cell>
        </row>
        <row r="5091">
          <cell r="A5091">
            <v>7106153</v>
          </cell>
          <cell r="B5091" t="str">
            <v>TRABALHO DE CONCLUSÃO DE CURSO</v>
          </cell>
          <cell r="C5091" t="str">
            <v>Complementar</v>
          </cell>
          <cell r="D5091" t="str">
            <v> UNID. ACAD. DE GESTÃO PÚBLICA</v>
          </cell>
          <cell r="E5091">
            <v>4</v>
          </cell>
          <cell r="F5091">
            <v>60</v>
          </cell>
          <cell r="G5091">
            <v>2010</v>
          </cell>
        </row>
        <row r="5092">
          <cell r="A5092">
            <v>7106154</v>
          </cell>
          <cell r="B5092" t="str">
            <v>ESTAGIO SUPERVISIONADO</v>
          </cell>
          <cell r="C5092" t="str">
            <v>Complementar</v>
          </cell>
          <cell r="D5092" t="str">
            <v> UNID. ACAD. DE GESTÃO PÚBLICA</v>
          </cell>
          <cell r="E5092">
            <v>4</v>
          </cell>
          <cell r="F5092">
            <v>60</v>
          </cell>
          <cell r="G5092">
            <v>2010</v>
          </cell>
        </row>
        <row r="5093">
          <cell r="A5093">
            <v>7106155</v>
          </cell>
          <cell r="B5093" t="str">
            <v>DIREITO AMBIENTAL</v>
          </cell>
          <cell r="C5093" t="str">
            <v>Optativa</v>
          </cell>
          <cell r="D5093" t="str">
            <v> UNID. ACAD. DE GESTÃO PÚBLICA</v>
          </cell>
          <cell r="E5093">
            <v>2</v>
          </cell>
          <cell r="F5093">
            <v>30</v>
          </cell>
          <cell r="G5093">
            <v>2010</v>
          </cell>
        </row>
        <row r="5094">
          <cell r="A5094">
            <v>7106156</v>
          </cell>
          <cell r="B5094" t="str">
            <v>DIREITOS HUMANOS E DESENVOLV. HUMANO</v>
          </cell>
          <cell r="C5094" t="str">
            <v>Optativa</v>
          </cell>
          <cell r="D5094" t="str">
            <v> UNID. ACAD. DE GESTÃO PÚBLICA</v>
          </cell>
          <cell r="E5094">
            <v>4</v>
          </cell>
          <cell r="F5094">
            <v>60</v>
          </cell>
          <cell r="G5094">
            <v>2010</v>
          </cell>
        </row>
        <row r="5095">
          <cell r="A5095">
            <v>7106175</v>
          </cell>
          <cell r="B5095" t="str">
            <v>ATIVIDADESComplementarES FLEXIVEIS</v>
          </cell>
          <cell r="C5095" t="str">
            <v>Complementar</v>
          </cell>
          <cell r="D5095" t="str">
            <v> UNID. ACAD. DE GESTÃO PÚBLICA</v>
          </cell>
          <cell r="E5095">
            <v>8</v>
          </cell>
          <cell r="F5095">
            <v>120</v>
          </cell>
          <cell r="G5095">
            <v>2010</v>
          </cell>
        </row>
        <row r="5096">
          <cell r="A5096">
            <v>7106177</v>
          </cell>
          <cell r="B5096" t="str">
            <v>DIREITO E ETICA</v>
          </cell>
          <cell r="C5096" t="str">
            <v>Obrigatória</v>
          </cell>
          <cell r="D5096" t="str">
            <v> UNID. ACAD. DE GESTÃO PÚBLICA</v>
          </cell>
          <cell r="E5096">
            <v>2</v>
          </cell>
          <cell r="F5096">
            <v>30</v>
          </cell>
          <cell r="G5096">
            <v>2009</v>
          </cell>
        </row>
        <row r="5097">
          <cell r="A5097">
            <v>7106179</v>
          </cell>
          <cell r="B5097" t="str">
            <v>MARKETING NA GESTAO PUBLICA</v>
          </cell>
          <cell r="C5097" t="str">
            <v>Optativa</v>
          </cell>
          <cell r="D5097" t="str">
            <v> UNID. ACAD. DE GESTÃO PÚBLICA</v>
          </cell>
          <cell r="E5097">
            <v>2</v>
          </cell>
          <cell r="F5097">
            <v>30</v>
          </cell>
          <cell r="G5097">
            <v>2010</v>
          </cell>
        </row>
        <row r="5098">
          <cell r="A5098">
            <v>7106181</v>
          </cell>
          <cell r="B5098" t="str">
            <v>ECONOMIA RURAL</v>
          </cell>
          <cell r="C5098" t="str">
            <v>Optativa</v>
          </cell>
          <cell r="D5098" t="str">
            <v> UNID. ACAD. DE GESTÃO PÚBLICA</v>
          </cell>
          <cell r="E5098">
            <v>4</v>
          </cell>
          <cell r="F5098">
            <v>60</v>
          </cell>
          <cell r="G5098">
            <v>2010</v>
          </cell>
        </row>
        <row r="5099">
          <cell r="A5099">
            <v>7106182</v>
          </cell>
          <cell r="B5099" t="str">
            <v>FILOSOFIA POLITICA</v>
          </cell>
          <cell r="C5099" t="str">
            <v>Optativa</v>
          </cell>
          <cell r="D5099" t="str">
            <v> UNID. ACAD. DE GESTÃO PÚBLICA</v>
          </cell>
          <cell r="E5099">
            <v>2</v>
          </cell>
          <cell r="F5099">
            <v>30</v>
          </cell>
          <cell r="G5099">
            <v>2010</v>
          </cell>
        </row>
        <row r="5100">
          <cell r="A5100">
            <v>7106184</v>
          </cell>
          <cell r="B5100" t="str">
            <v>ECONOMIA POLÍTICA</v>
          </cell>
          <cell r="C5100" t="str">
            <v>Optativa</v>
          </cell>
          <cell r="D5100" t="str">
            <v> UNID. ACAD. DE GESTÃO PÚBLICA</v>
          </cell>
          <cell r="E5100">
            <v>4</v>
          </cell>
          <cell r="F5100">
            <v>60</v>
          </cell>
          <cell r="G5100">
            <v>2010</v>
          </cell>
        </row>
        <row r="5101">
          <cell r="A5101">
            <v>7106191</v>
          </cell>
          <cell r="B5101" t="str">
            <v>TEGP(EMPREENDEDORISMO)</v>
          </cell>
          <cell r="C5101" t="str">
            <v>Optativa</v>
          </cell>
          <cell r="D5101" t="str">
            <v> UNID. ACAD. DE GESTÃO PÚBLICA</v>
          </cell>
          <cell r="E5101">
            <v>4</v>
          </cell>
          <cell r="F5101">
            <v>60</v>
          </cell>
          <cell r="G5101">
            <v>2010</v>
          </cell>
        </row>
        <row r="5102">
          <cell r="A5102">
            <v>7106194</v>
          </cell>
          <cell r="B5102" t="str">
            <v>TEGP(GESTAO DA SEGURANCA PUBLICA)</v>
          </cell>
          <cell r="C5102" t="str">
            <v>Optativa</v>
          </cell>
          <cell r="D5102" t="str">
            <v> UNID. ACAD. DE GESTÃO PÚBLICA</v>
          </cell>
          <cell r="E5102">
            <v>4</v>
          </cell>
          <cell r="F5102">
            <v>60</v>
          </cell>
          <cell r="G5102">
            <v>2010</v>
          </cell>
        </row>
        <row r="5103">
          <cell r="A5103">
            <v>7106195</v>
          </cell>
          <cell r="B5103" t="str">
            <v>TEGP(ECONOMIA DO SETOR PUBLICO)</v>
          </cell>
          <cell r="C5103" t="str">
            <v>Optativa</v>
          </cell>
          <cell r="D5103" t="str">
            <v> UNID. ACAD. DE GESTÃO PÚBLICA</v>
          </cell>
          <cell r="E5103">
            <v>4</v>
          </cell>
          <cell r="F5103">
            <v>60</v>
          </cell>
          <cell r="G5103">
            <v>2010</v>
          </cell>
        </row>
        <row r="5104">
          <cell r="A5104">
            <v>7106196</v>
          </cell>
          <cell r="B5104" t="str">
            <v>TEGP(ECONOMIA SOLIDARIA)</v>
          </cell>
          <cell r="C5104" t="str">
            <v>Optativa</v>
          </cell>
          <cell r="D5104" t="str">
            <v> UNID. ACAD. DE GESTÃO PÚBLICA</v>
          </cell>
          <cell r="E5104">
            <v>4</v>
          </cell>
          <cell r="F5104">
            <v>60</v>
          </cell>
          <cell r="G5104">
            <v>2010</v>
          </cell>
        </row>
        <row r="5105">
          <cell r="A5105">
            <v>7106203</v>
          </cell>
          <cell r="B5105" t="str">
            <v>TEGP(POLITICAS CULTURAIS)</v>
          </cell>
          <cell r="C5105" t="str">
            <v>Optativa</v>
          </cell>
          <cell r="D5105" t="str">
            <v> UNID. ACAD. DE GESTÃO PÚBLICA</v>
          </cell>
          <cell r="E5105">
            <v>4</v>
          </cell>
          <cell r="F5105">
            <v>60</v>
          </cell>
          <cell r="G5105">
            <v>2010</v>
          </cell>
        </row>
        <row r="5106">
          <cell r="A5106">
            <v>7106204</v>
          </cell>
          <cell r="B5106" t="str">
            <v>TEGP(MARKETING POLITICO E ELEITORAL)</v>
          </cell>
          <cell r="C5106" t="str">
            <v>Optativa</v>
          </cell>
          <cell r="D5106" t="str">
            <v> UNID. ACAD. DE GESTÃO PÚBLICA</v>
          </cell>
          <cell r="E5106">
            <v>4</v>
          </cell>
          <cell r="F5106">
            <v>60</v>
          </cell>
          <cell r="G5106">
            <v>2010</v>
          </cell>
        </row>
        <row r="5107">
          <cell r="A5107">
            <v>9101062</v>
          </cell>
          <cell r="B5107" t="str">
            <v>BIOLOGIA DO SOLO</v>
          </cell>
          <cell r="C5107" t="str">
            <v>Optativa</v>
          </cell>
          <cell r="D5107" t="str">
            <v> UNID. ACAD. DE AGRONOMIA E TECNOLOGIA DE </v>
          </cell>
          <cell r="E5107">
            <v>3</v>
          </cell>
          <cell r="F5107">
            <v>45</v>
          </cell>
          <cell r="G5107">
            <v>2008</v>
          </cell>
        </row>
        <row r="5108">
          <cell r="A5108">
            <v>9101063</v>
          </cell>
          <cell r="B5108" t="str">
            <v>GESTAO DE ORGANIZACAO NO AGRONEGOCIO</v>
          </cell>
          <cell r="C5108" t="str">
            <v>Optativa</v>
          </cell>
          <cell r="D5108" t="str">
            <v> UNID. ACAD. DE AGRONOMIA E TECNOLOGIA DE </v>
          </cell>
          <cell r="E5108">
            <v>3</v>
          </cell>
          <cell r="F5108">
            <v>45</v>
          </cell>
          <cell r="G5108">
            <v>2008</v>
          </cell>
        </row>
        <row r="5109">
          <cell r="A5109">
            <v>9101064</v>
          </cell>
          <cell r="B5109" t="str">
            <v>CONTROLE BIOLOGICO DE PRAGAS</v>
          </cell>
          <cell r="C5109" t="str">
            <v>Optativa</v>
          </cell>
          <cell r="D5109" t="str">
            <v> UNID. ACAD. DE AGRONOMIA E TECNOLOGIA DE </v>
          </cell>
          <cell r="E5109">
            <v>4</v>
          </cell>
          <cell r="F5109">
            <v>60</v>
          </cell>
          <cell r="G5109">
            <v>2008</v>
          </cell>
        </row>
        <row r="5110">
          <cell r="A5110">
            <v>9101065</v>
          </cell>
          <cell r="B5110" t="str">
            <v>BIOQUÍMICA</v>
          </cell>
          <cell r="C5110" t="str">
            <v>Obrigatória</v>
          </cell>
          <cell r="D5110" t="str">
            <v> UNID. ACAD. DE AGRONOMIA E TECNOLOGIA DE </v>
          </cell>
          <cell r="E5110">
            <v>4</v>
          </cell>
          <cell r="F5110">
            <v>60</v>
          </cell>
          <cell r="G5110">
            <v>2008</v>
          </cell>
        </row>
        <row r="5111">
          <cell r="A5111">
            <v>9101066</v>
          </cell>
          <cell r="B5111" t="str">
            <v>CALCULO</v>
          </cell>
          <cell r="C5111" t="str">
            <v>Obrigatória</v>
          </cell>
          <cell r="D5111" t="str">
            <v> UNID. ACAD. DE AGRONOMIA E TECNOLOGIA DE </v>
          </cell>
          <cell r="E5111">
            <v>5</v>
          </cell>
          <cell r="F5111">
            <v>75</v>
          </cell>
          <cell r="G5111">
            <v>2008</v>
          </cell>
        </row>
        <row r="5112">
          <cell r="A5112">
            <v>9101067</v>
          </cell>
          <cell r="B5112" t="str">
            <v>CITOLOGIA E HISTOLOGIA VEGETAL</v>
          </cell>
          <cell r="C5112" t="str">
            <v>Obrigatória</v>
          </cell>
          <cell r="D5112" t="str">
            <v> UNID. ACAD. DE AGRONOMIA E TECNOLOGIA DE </v>
          </cell>
          <cell r="E5112">
            <v>4</v>
          </cell>
          <cell r="F5112">
            <v>60</v>
          </cell>
          <cell r="G5112">
            <v>2008</v>
          </cell>
        </row>
        <row r="5113">
          <cell r="A5113">
            <v>9101068</v>
          </cell>
          <cell r="B5113" t="str">
            <v>DESENHO TÉCNICO</v>
          </cell>
          <cell r="C5113" t="str">
            <v>Obrigatória</v>
          </cell>
          <cell r="D5113" t="str">
            <v> UNID. ACAD. DE AGRONOMIA E TECNOLOGIA DE </v>
          </cell>
          <cell r="E5113">
            <v>4</v>
          </cell>
          <cell r="F5113">
            <v>60</v>
          </cell>
          <cell r="G5113">
            <v>2009</v>
          </cell>
        </row>
        <row r="5114">
          <cell r="A5114">
            <v>9101069</v>
          </cell>
          <cell r="B5114" t="str">
            <v>ECOLOGIA GERAL</v>
          </cell>
          <cell r="C5114" t="str">
            <v>Obrigatória</v>
          </cell>
          <cell r="D5114" t="str">
            <v> UNID. ACAD. DE AGRONOMIA E TECNOLOGIA DE </v>
          </cell>
          <cell r="E5114">
            <v>4</v>
          </cell>
          <cell r="F5114">
            <v>60</v>
          </cell>
          <cell r="G5114">
            <v>2009</v>
          </cell>
        </row>
        <row r="5115">
          <cell r="A5115">
            <v>9101070</v>
          </cell>
          <cell r="B5115" t="str">
            <v>ESTATÍSTICA BÁSICA</v>
          </cell>
          <cell r="C5115" t="str">
            <v>Obrigatória</v>
          </cell>
          <cell r="D5115" t="str">
            <v> UNID. ACAD. DE AGRONOMIA E TECNOLOGIA DE </v>
          </cell>
          <cell r="E5115">
            <v>4</v>
          </cell>
          <cell r="F5115">
            <v>60</v>
          </cell>
          <cell r="G5115">
            <v>2009</v>
          </cell>
        </row>
        <row r="5116">
          <cell r="A5116">
            <v>9101071</v>
          </cell>
          <cell r="B5116" t="str">
            <v>GENETICA NA AGRICULTURA</v>
          </cell>
          <cell r="C5116" t="str">
            <v>Obrigatória</v>
          </cell>
          <cell r="D5116" t="str">
            <v> UNID. ACAD. DE AGRONOMIA E TECNOLOGIA DE </v>
          </cell>
          <cell r="E5116">
            <v>4</v>
          </cell>
          <cell r="F5116">
            <v>60</v>
          </cell>
          <cell r="G5116">
            <v>2008</v>
          </cell>
        </row>
        <row r="5117">
          <cell r="A5117">
            <v>9101072</v>
          </cell>
          <cell r="B5117" t="str">
            <v>INFORMÁTICA</v>
          </cell>
          <cell r="C5117" t="str">
            <v>Obrigatória</v>
          </cell>
          <cell r="D5117" t="str">
            <v> UNID. ACAD. DE AGRONOMIA E TECNOLOGIA DE </v>
          </cell>
          <cell r="E5117">
            <v>4</v>
          </cell>
          <cell r="F5117">
            <v>60</v>
          </cell>
          <cell r="G5117">
            <v>2008</v>
          </cell>
        </row>
        <row r="5118">
          <cell r="A5118">
            <v>9101073</v>
          </cell>
          <cell r="B5118" t="str">
            <v>MECÂNICA E TERMODINÂMICA</v>
          </cell>
          <cell r="C5118" t="str">
            <v>Obrigatória</v>
          </cell>
          <cell r="D5118" t="str">
            <v> UNID. ACAD. DE AGRONOMIA E TECNOLOGIA DE </v>
          </cell>
          <cell r="E5118">
            <v>4</v>
          </cell>
          <cell r="F5118">
            <v>60</v>
          </cell>
          <cell r="G5118">
            <v>2008</v>
          </cell>
        </row>
        <row r="5119">
          <cell r="A5119">
            <v>9101074</v>
          </cell>
          <cell r="B5119" t="str">
            <v>METODOLOGIA CIENTÍFICA</v>
          </cell>
          <cell r="C5119" t="str">
            <v>Obrigatória</v>
          </cell>
          <cell r="D5119" t="str">
            <v> UNID. ACAD. DE AGRONOMIA E TECNOLOGIA DE </v>
          </cell>
          <cell r="E5119">
            <v>3</v>
          </cell>
          <cell r="F5119">
            <v>45</v>
          </cell>
          <cell r="G5119">
            <v>2008</v>
          </cell>
        </row>
        <row r="5120">
          <cell r="A5120">
            <v>9101075</v>
          </cell>
          <cell r="B5120" t="str">
            <v>MICROBIOLOGIA GERAL</v>
          </cell>
          <cell r="C5120" t="str">
            <v>Obrigatória</v>
          </cell>
          <cell r="D5120" t="str">
            <v> UNID. ACAD. DE AGRONOMIA E TECNOLOGIA DE </v>
          </cell>
          <cell r="E5120">
            <v>4</v>
          </cell>
          <cell r="F5120">
            <v>60</v>
          </cell>
          <cell r="G5120">
            <v>2009</v>
          </cell>
        </row>
        <row r="5121">
          <cell r="A5121">
            <v>9101076</v>
          </cell>
          <cell r="B5121" t="str">
            <v>MORFOLOGIA E ANATOMIA VEGETAL</v>
          </cell>
          <cell r="C5121" t="str">
            <v>Obrigatória</v>
          </cell>
          <cell r="D5121" t="str">
            <v> UNID. ACAD. DE AGRONOMIA E TECNOLOGIA DE </v>
          </cell>
          <cell r="E5121">
            <v>4</v>
          </cell>
          <cell r="F5121">
            <v>60</v>
          </cell>
          <cell r="G5121">
            <v>2008</v>
          </cell>
        </row>
        <row r="5122">
          <cell r="A5122">
            <v>9101077</v>
          </cell>
          <cell r="B5122" t="str">
            <v>QUÍMICA ANALÍTICA</v>
          </cell>
          <cell r="C5122" t="str">
            <v>Obrigatória</v>
          </cell>
          <cell r="D5122" t="str">
            <v> UNID. ACAD. DE AGRONOMIA E TECNOLOGIA DE </v>
          </cell>
          <cell r="E5122">
            <v>4</v>
          </cell>
          <cell r="F5122">
            <v>60</v>
          </cell>
          <cell r="G5122">
            <v>2009</v>
          </cell>
        </row>
        <row r="5123">
          <cell r="A5123">
            <v>9101079</v>
          </cell>
          <cell r="B5123" t="str">
            <v>SISTEMÁTICA VEGETAL</v>
          </cell>
          <cell r="C5123" t="str">
            <v>Obrigatória</v>
          </cell>
          <cell r="D5123" t="str">
            <v> UNID. ACAD. DE AGRONOMIA E TECNOLOGIA DE </v>
          </cell>
          <cell r="E5123">
            <v>4</v>
          </cell>
          <cell r="F5123">
            <v>60</v>
          </cell>
          <cell r="G5123">
            <v>2008</v>
          </cell>
        </row>
        <row r="5124">
          <cell r="A5124">
            <v>9101080</v>
          </cell>
          <cell r="B5124" t="str">
            <v>ZOOLOGIA</v>
          </cell>
          <cell r="C5124" t="str">
            <v>Obrigatória</v>
          </cell>
          <cell r="D5124" t="str">
            <v> UNID. ACAD. DE AGRONOMIA E TECNOLOGIA DE </v>
          </cell>
          <cell r="E5124">
            <v>4</v>
          </cell>
          <cell r="F5124">
            <v>60</v>
          </cell>
          <cell r="G5124">
            <v>2008</v>
          </cell>
        </row>
        <row r="5125">
          <cell r="A5125">
            <v>9101081</v>
          </cell>
          <cell r="B5125" t="str">
            <v>AGRICULTURA GERAL</v>
          </cell>
          <cell r="C5125" t="str">
            <v>Obrigatória</v>
          </cell>
          <cell r="D5125" t="str">
            <v> UNID. ACAD. DE AGRONOMIA E TECNOLOGIA DE </v>
          </cell>
          <cell r="E5125">
            <v>3</v>
          </cell>
          <cell r="F5125">
            <v>45</v>
          </cell>
          <cell r="G5125">
            <v>2008</v>
          </cell>
        </row>
        <row r="5126">
          <cell r="A5126">
            <v>9101082</v>
          </cell>
          <cell r="B5126" t="str">
            <v>AGROECOLOGIA</v>
          </cell>
          <cell r="C5126" t="str">
            <v>Obrigatória</v>
          </cell>
          <cell r="D5126" t="str">
            <v> UNID. ACAD. DE AGRONOMIA E TECNOLOGIA DE </v>
          </cell>
          <cell r="E5126">
            <v>4</v>
          </cell>
          <cell r="F5126">
            <v>60</v>
          </cell>
          <cell r="G5126">
            <v>2008</v>
          </cell>
        </row>
        <row r="5127">
          <cell r="A5127">
            <v>9101083</v>
          </cell>
          <cell r="B5127" t="str">
            <v>AGROMETEOROLOGIA</v>
          </cell>
          <cell r="C5127" t="str">
            <v>Obrigatória</v>
          </cell>
          <cell r="D5127" t="str">
            <v> UNID. ACAD. DE AGRONOMIA E TECNOLOGIA DE </v>
          </cell>
          <cell r="E5127">
            <v>4</v>
          </cell>
          <cell r="F5127">
            <v>60</v>
          </cell>
          <cell r="G5127">
            <v>2008</v>
          </cell>
        </row>
        <row r="5128">
          <cell r="A5128">
            <v>9101084</v>
          </cell>
          <cell r="B5128" t="str">
            <v>ATRIBUTOS E CLASSIFICAÇÃO DO SOLO</v>
          </cell>
          <cell r="C5128" t="str">
            <v>Obrigatória</v>
          </cell>
          <cell r="D5128" t="str">
            <v> UNID. ACAD. DE AGRONOMIA E TECNOLOGIA DE </v>
          </cell>
          <cell r="E5128">
            <v>4</v>
          </cell>
          <cell r="F5128">
            <v>60</v>
          </cell>
          <cell r="G5128">
            <v>2008</v>
          </cell>
        </row>
        <row r="5129">
          <cell r="A5129">
            <v>9101085</v>
          </cell>
          <cell r="B5129" t="str">
            <v>COMUNICAÇÃO E EXTENSÃO RURAL</v>
          </cell>
          <cell r="C5129" t="str">
            <v>Obrigatória</v>
          </cell>
          <cell r="D5129" t="str">
            <v> UNID. ACAD. DE AGRONOMIA E TECNOLOGIA DE </v>
          </cell>
          <cell r="E5129">
            <v>4</v>
          </cell>
          <cell r="F5129">
            <v>60</v>
          </cell>
          <cell r="G5129">
            <v>2008</v>
          </cell>
        </row>
        <row r="5130">
          <cell r="A5130">
            <v>9101086</v>
          </cell>
          <cell r="B5130" t="str">
            <v>CONSTRUCOES RURAIS</v>
          </cell>
          <cell r="C5130" t="str">
            <v>Obrigatória</v>
          </cell>
          <cell r="D5130" t="str">
            <v> UNID. ACAD. DE AGRONOMIA E TECNOLOGIA DE </v>
          </cell>
          <cell r="E5130">
            <v>4</v>
          </cell>
          <cell r="F5130">
            <v>60</v>
          </cell>
          <cell r="G5130">
            <v>2008</v>
          </cell>
        </row>
        <row r="5131">
          <cell r="A5131">
            <v>9101087</v>
          </cell>
          <cell r="B5131" t="str">
            <v>BIOLOGIA E CONT.DE PLANTAS DANINHAS</v>
          </cell>
          <cell r="C5131" t="str">
            <v>Obrigatória</v>
          </cell>
          <cell r="D5131" t="str">
            <v> UNID. ACAD. DE AGRONOMIA E TECNOLOGIA DE </v>
          </cell>
          <cell r="E5131">
            <v>4</v>
          </cell>
          <cell r="F5131">
            <v>60</v>
          </cell>
          <cell r="G5131">
            <v>2008</v>
          </cell>
        </row>
        <row r="5132">
          <cell r="A5132">
            <v>9101088</v>
          </cell>
          <cell r="B5132" t="str">
            <v>ECONOMIA E ADMINISTRAÇÃO RURAL</v>
          </cell>
          <cell r="C5132" t="str">
            <v>Obrigatória</v>
          </cell>
          <cell r="D5132" t="str">
            <v> UNID. ACAD. DE AGRONOMIA E TECNOLOGIA DE </v>
          </cell>
          <cell r="E5132">
            <v>4</v>
          </cell>
          <cell r="F5132">
            <v>60</v>
          </cell>
          <cell r="G5132">
            <v>2008</v>
          </cell>
        </row>
        <row r="5133">
          <cell r="A5133">
            <v>9101089</v>
          </cell>
          <cell r="B5133" t="str">
            <v>ENTOMOLOGIA GERAL</v>
          </cell>
          <cell r="C5133" t="str">
            <v>Obrigatória</v>
          </cell>
          <cell r="D5133" t="str">
            <v> UNID. ACAD. DE AGRONOMIA E TECNOLOGIA DE </v>
          </cell>
          <cell r="E5133">
            <v>4</v>
          </cell>
          <cell r="F5133">
            <v>60</v>
          </cell>
          <cell r="G5133">
            <v>2008</v>
          </cell>
        </row>
        <row r="5134">
          <cell r="A5134">
            <v>9101090</v>
          </cell>
          <cell r="B5134" t="str">
            <v>ENTOMOLOGIA AGRICOLA</v>
          </cell>
          <cell r="C5134" t="str">
            <v>Obrigatória</v>
          </cell>
          <cell r="D5134" t="str">
            <v> UNID. ACAD. DE AGRONOMIA E TECNOLOGIA DE </v>
          </cell>
          <cell r="E5134">
            <v>4</v>
          </cell>
          <cell r="F5134">
            <v>60</v>
          </cell>
          <cell r="G5134">
            <v>2008</v>
          </cell>
        </row>
        <row r="5135">
          <cell r="A5135">
            <v>9101091</v>
          </cell>
          <cell r="B5135" t="str">
            <v>ESTATÍSTICA EXPERIMENTAL</v>
          </cell>
          <cell r="C5135" t="str">
            <v>Obrigatória</v>
          </cell>
          <cell r="D5135" t="str">
            <v> UNID. ACAD. DE AGRONOMIA E TECNOLOGIA DE </v>
          </cell>
          <cell r="E5135">
            <v>4</v>
          </cell>
          <cell r="F5135">
            <v>60</v>
          </cell>
          <cell r="G5135">
            <v>2009</v>
          </cell>
        </row>
        <row r="5136">
          <cell r="A5136">
            <v>9101092</v>
          </cell>
          <cell r="B5136" t="str">
            <v>FERTILIDADE DO SOLO</v>
          </cell>
          <cell r="C5136" t="str">
            <v>Obrigatória</v>
          </cell>
          <cell r="D5136" t="str">
            <v> UNID. ACAD. DE AGRONOMIA E TECNOLOGIA DE </v>
          </cell>
          <cell r="E5136">
            <v>4</v>
          </cell>
          <cell r="F5136">
            <v>60</v>
          </cell>
          <cell r="G5136">
            <v>2008</v>
          </cell>
        </row>
        <row r="5137">
          <cell r="A5137">
            <v>9101093</v>
          </cell>
          <cell r="B5137" t="str">
            <v>FISIOLOGIA VEGETAL</v>
          </cell>
          <cell r="C5137" t="str">
            <v>Obrigatória</v>
          </cell>
          <cell r="D5137" t="str">
            <v> UNID. ACAD. DE AGRONOMIA E TECNOLOGIA DE </v>
          </cell>
          <cell r="E5137">
            <v>5</v>
          </cell>
          <cell r="F5137">
            <v>75</v>
          </cell>
          <cell r="G5137">
            <v>2008</v>
          </cell>
        </row>
        <row r="5138">
          <cell r="A5138">
            <v>9101094</v>
          </cell>
          <cell r="B5138" t="str">
            <v>FITOPATOLOGIA GERAL</v>
          </cell>
          <cell r="C5138" t="str">
            <v>Obrigatória</v>
          </cell>
          <cell r="D5138" t="str">
            <v> UNID. ACAD. DE AGRONOMIA E TECNOLOGIA DE </v>
          </cell>
          <cell r="E5138">
            <v>4</v>
          </cell>
          <cell r="F5138">
            <v>60</v>
          </cell>
          <cell r="G5138">
            <v>2008</v>
          </cell>
        </row>
        <row r="5139">
          <cell r="A5139">
            <v>9101095</v>
          </cell>
          <cell r="B5139" t="str">
            <v>FITOPATOLOGIA AGRICOLA</v>
          </cell>
          <cell r="C5139" t="str">
            <v>Obrigatória</v>
          </cell>
          <cell r="D5139" t="str">
            <v> UNID. ACAD. DE AGRONOMIA E TECNOLOGIA DE </v>
          </cell>
          <cell r="E5139">
            <v>4</v>
          </cell>
          <cell r="F5139">
            <v>60</v>
          </cell>
          <cell r="G5139">
            <v>2008</v>
          </cell>
        </row>
        <row r="5140">
          <cell r="A5140">
            <v>9101096</v>
          </cell>
          <cell r="B5140" t="str">
            <v>FORRAGICULTURA</v>
          </cell>
          <cell r="C5140" t="str">
            <v>Obrigatória</v>
          </cell>
          <cell r="D5140" t="str">
            <v> UNID. ACAD. DE AGRONOMIA E TECNOLOGIA DE </v>
          </cell>
          <cell r="E5140">
            <v>4</v>
          </cell>
          <cell r="F5140">
            <v>60</v>
          </cell>
          <cell r="G5140">
            <v>2008</v>
          </cell>
        </row>
        <row r="5141">
          <cell r="A5141">
            <v>9101097</v>
          </cell>
          <cell r="B5141" t="str">
            <v>FOTOGRAMETRIA E FOTOINTERPRETACAO</v>
          </cell>
          <cell r="C5141" t="str">
            <v>Obrigatória</v>
          </cell>
          <cell r="D5141" t="str">
            <v> UNID. ACAD. DE AGRONOMIA E TECNOLOGIA DE </v>
          </cell>
          <cell r="E5141">
            <v>4</v>
          </cell>
          <cell r="F5141">
            <v>60</v>
          </cell>
          <cell r="G5141">
            <v>2008</v>
          </cell>
        </row>
        <row r="5142">
          <cell r="A5142">
            <v>9101098</v>
          </cell>
          <cell r="B5142" t="str">
            <v>FRUTICULTURA GERAL</v>
          </cell>
          <cell r="C5142" t="str">
            <v>Obrigatória</v>
          </cell>
          <cell r="D5142" t="str">
            <v> UNID. ACAD. DE AGRONOMIA E TECNOLOGIA DE </v>
          </cell>
          <cell r="E5142">
            <v>4</v>
          </cell>
          <cell r="F5142">
            <v>60</v>
          </cell>
          <cell r="G5142">
            <v>2008</v>
          </cell>
        </row>
        <row r="5143">
          <cell r="A5143">
            <v>9101099</v>
          </cell>
          <cell r="B5143" t="str">
            <v>FRUTICULTURA TROPICAL</v>
          </cell>
          <cell r="C5143" t="str">
            <v>Obrigatória</v>
          </cell>
          <cell r="D5143" t="str">
            <v> UNID. ACAD. DE AGRONOMIA E TECNOLOGIA DE </v>
          </cell>
          <cell r="E5143">
            <v>4</v>
          </cell>
          <cell r="F5143">
            <v>60</v>
          </cell>
          <cell r="G5143">
            <v>2008</v>
          </cell>
        </row>
        <row r="5144">
          <cell r="A5144">
            <v>9101100</v>
          </cell>
          <cell r="B5144" t="str">
            <v>GENESE DO SOLO</v>
          </cell>
          <cell r="C5144" t="str">
            <v>Obrigatória</v>
          </cell>
          <cell r="D5144" t="str">
            <v> UNID. ACAD. DE AGRONOMIA E TECNOLOGIA DE </v>
          </cell>
          <cell r="E5144">
            <v>4</v>
          </cell>
          <cell r="F5144">
            <v>60</v>
          </cell>
          <cell r="G5144">
            <v>2008</v>
          </cell>
        </row>
        <row r="5145">
          <cell r="A5145">
            <v>9101101</v>
          </cell>
          <cell r="B5145" t="str">
            <v>GRANDES CULTURAS</v>
          </cell>
          <cell r="C5145" t="str">
            <v>Obrigatória</v>
          </cell>
          <cell r="D5145" t="str">
            <v> UNID. ACAD. DE AGRONOMIA E TECNOLOGIA DE </v>
          </cell>
          <cell r="E5145">
            <v>4</v>
          </cell>
          <cell r="F5145">
            <v>60</v>
          </cell>
          <cell r="G5145">
            <v>2008</v>
          </cell>
        </row>
        <row r="5146">
          <cell r="A5146">
            <v>9101102</v>
          </cell>
          <cell r="B5146" t="str">
            <v>HIDRAULICA AGRICOLA</v>
          </cell>
          <cell r="C5146" t="str">
            <v>Obrigatória</v>
          </cell>
          <cell r="D5146" t="str">
            <v> UNID. ACAD. DE AGRONOMIA E TECNOLOGIA DE </v>
          </cell>
          <cell r="E5146">
            <v>4</v>
          </cell>
          <cell r="F5146">
            <v>60</v>
          </cell>
          <cell r="G5146">
            <v>2008</v>
          </cell>
        </row>
        <row r="5147">
          <cell r="A5147">
            <v>9101103</v>
          </cell>
          <cell r="B5147" t="str">
            <v>IRRIGACAO E DRENAGEM</v>
          </cell>
          <cell r="C5147" t="str">
            <v>Obrigatória</v>
          </cell>
          <cell r="D5147" t="str">
            <v> UNID. ACAD. DE AGRONOMIA E TECNOLOGIA DE </v>
          </cell>
          <cell r="E5147">
            <v>4</v>
          </cell>
          <cell r="F5147">
            <v>60</v>
          </cell>
          <cell r="G5147">
            <v>2008</v>
          </cell>
        </row>
        <row r="5148">
          <cell r="A5148">
            <v>9101104</v>
          </cell>
          <cell r="B5148" t="str">
            <v>MANEJO E CONSERVAÇÃO DO SOLO</v>
          </cell>
          <cell r="C5148" t="str">
            <v>Obrigatória</v>
          </cell>
          <cell r="D5148" t="str">
            <v> UNID. ACAD. DE AGRONOMIA E TECNOLOGIA DE </v>
          </cell>
          <cell r="E5148">
            <v>4</v>
          </cell>
          <cell r="F5148">
            <v>60</v>
          </cell>
          <cell r="G5148">
            <v>2008</v>
          </cell>
        </row>
        <row r="5149">
          <cell r="A5149">
            <v>9101105</v>
          </cell>
          <cell r="B5149" t="str">
            <v>MÁQUINAS E MECANIZAÇÃO AGRÍCOLA</v>
          </cell>
          <cell r="C5149" t="str">
            <v>Obrigatória</v>
          </cell>
          <cell r="D5149" t="str">
            <v> UNID. ACAD. DE AGRONOMIA E TECNOLOGIA DE </v>
          </cell>
          <cell r="E5149">
            <v>4</v>
          </cell>
          <cell r="F5149">
            <v>60</v>
          </cell>
          <cell r="G5149">
            <v>2008</v>
          </cell>
        </row>
        <row r="5150">
          <cell r="A5150">
            <v>9101106</v>
          </cell>
          <cell r="B5150" t="str">
            <v>MELHORAMENTO DE PLANTAS</v>
          </cell>
          <cell r="C5150" t="str">
            <v>Obrigatória</v>
          </cell>
          <cell r="D5150" t="str">
            <v> UNID. ACAD. DE AGRONOMIA E TECNOLOGIA DE </v>
          </cell>
          <cell r="E5150">
            <v>4</v>
          </cell>
          <cell r="F5150">
            <v>60</v>
          </cell>
          <cell r="G5150">
            <v>2008</v>
          </cell>
        </row>
        <row r="5151">
          <cell r="A5151">
            <v>9101107</v>
          </cell>
          <cell r="B5151" t="str">
            <v>MICROBIOLOGIA E BIOQUÍMICA DO SOLO</v>
          </cell>
          <cell r="C5151" t="str">
            <v>Obrigatória</v>
          </cell>
          <cell r="D5151" t="str">
            <v> UNID. ACAD. DE AGRONOMIA E TECNOLOGIA DE </v>
          </cell>
          <cell r="E5151">
            <v>4</v>
          </cell>
          <cell r="F5151">
            <v>60</v>
          </cell>
          <cell r="G5151">
            <v>2008</v>
          </cell>
        </row>
        <row r="5152">
          <cell r="A5152">
            <v>9101108</v>
          </cell>
          <cell r="B5152" t="str">
            <v>NUTRICAO MINERAL DE PLANTAS</v>
          </cell>
          <cell r="C5152" t="str">
            <v>Obrigatória</v>
          </cell>
          <cell r="D5152" t="str">
            <v> UNID. ACAD. DE AGRONOMIA E TECNOLOGIA DE </v>
          </cell>
          <cell r="E5152">
            <v>4</v>
          </cell>
          <cell r="F5152">
            <v>60</v>
          </cell>
          <cell r="G5152">
            <v>2008</v>
          </cell>
        </row>
        <row r="5153">
          <cell r="A5153">
            <v>9101109</v>
          </cell>
          <cell r="B5153" t="str">
            <v>OLERICULTURA GERAL</v>
          </cell>
          <cell r="C5153" t="str">
            <v>Obrigatória</v>
          </cell>
          <cell r="D5153" t="str">
            <v> UNID. ACAD. DE AGRONOMIA E TECNOLOGIA DE </v>
          </cell>
          <cell r="E5153">
            <v>4</v>
          </cell>
          <cell r="F5153">
            <v>60</v>
          </cell>
          <cell r="G5153">
            <v>2008</v>
          </cell>
        </row>
        <row r="5154">
          <cell r="A5154">
            <v>9101110</v>
          </cell>
          <cell r="B5154" t="str">
            <v>PRODUCAO E TECNOLOGIA DE SEMENTES</v>
          </cell>
          <cell r="C5154" t="str">
            <v>Obrigatória</v>
          </cell>
          <cell r="D5154" t="str">
            <v> UNID. ACAD. DE AGRONOMIA E TECNOLOGIA DE </v>
          </cell>
          <cell r="E5154">
            <v>4</v>
          </cell>
          <cell r="F5154">
            <v>60</v>
          </cell>
          <cell r="G5154">
            <v>2008</v>
          </cell>
        </row>
        <row r="5155">
          <cell r="A5155">
            <v>9101111</v>
          </cell>
          <cell r="B5155" t="str">
            <v>SILVICULTURA</v>
          </cell>
          <cell r="C5155" t="str">
            <v>Obrigatória</v>
          </cell>
          <cell r="D5155" t="str">
            <v> UNID. ACAD. DE AGRONOMIA E TECNOLOGIA DE </v>
          </cell>
          <cell r="E5155">
            <v>4</v>
          </cell>
          <cell r="F5155">
            <v>60</v>
          </cell>
          <cell r="G5155">
            <v>2008</v>
          </cell>
        </row>
        <row r="5156">
          <cell r="A5156">
            <v>9101112</v>
          </cell>
          <cell r="B5156" t="str">
            <v>SOCIOLOGIA RURAL</v>
          </cell>
          <cell r="C5156" t="str">
            <v>Obrigatória</v>
          </cell>
          <cell r="D5156" t="str">
            <v> UNID. ACAD. DE AGRONOMIA E TECNOLOGIA DE </v>
          </cell>
          <cell r="E5156">
            <v>4</v>
          </cell>
          <cell r="F5156">
            <v>60</v>
          </cell>
          <cell r="G5156">
            <v>2008</v>
          </cell>
        </row>
        <row r="5157">
          <cell r="A5157">
            <v>9101113</v>
          </cell>
          <cell r="B5157" t="str">
            <v>TECNOLOGIA DE PROD.AGROPECUARIOS</v>
          </cell>
          <cell r="C5157" t="str">
            <v>Obrigatória</v>
          </cell>
          <cell r="D5157" t="str">
            <v> UNID. ACAD. DE AGRONOMIA E TECNOLOGIA DE </v>
          </cell>
          <cell r="E5157">
            <v>4</v>
          </cell>
          <cell r="F5157">
            <v>60</v>
          </cell>
          <cell r="G5157">
            <v>2008</v>
          </cell>
        </row>
        <row r="5158">
          <cell r="A5158">
            <v>9101114</v>
          </cell>
          <cell r="B5158" t="str">
            <v>TOPOGRAFIA</v>
          </cell>
          <cell r="C5158" t="str">
            <v>Obrigatória</v>
          </cell>
          <cell r="D5158" t="str">
            <v> UNID. ACAD. DE AGRONOMIA E TECNOLOGIA DE </v>
          </cell>
          <cell r="E5158">
            <v>4</v>
          </cell>
          <cell r="F5158">
            <v>60</v>
          </cell>
          <cell r="G5158">
            <v>2014</v>
          </cell>
        </row>
        <row r="5159">
          <cell r="A5159">
            <v>9101115</v>
          </cell>
          <cell r="B5159" t="str">
            <v>ZOOTECNIA GERAL</v>
          </cell>
          <cell r="C5159" t="str">
            <v>Obrigatória</v>
          </cell>
          <cell r="D5159" t="str">
            <v> UNID. ACAD. DE AGRONOMIA E TECNOLOGIA DE </v>
          </cell>
          <cell r="E5159">
            <v>3</v>
          </cell>
          <cell r="F5159">
            <v>45</v>
          </cell>
          <cell r="G5159">
            <v>2008</v>
          </cell>
        </row>
        <row r="5160">
          <cell r="A5160">
            <v>9101116</v>
          </cell>
          <cell r="B5160" t="str">
            <v>ESTAGIO SUPERVISIONADO CURRICULAR</v>
          </cell>
          <cell r="C5160" t="str">
            <v>Complementar</v>
          </cell>
          <cell r="D5160" t="str">
            <v> UNID. ACAD. DE AGRONOMIA E TECNOLOGIA DE </v>
          </cell>
          <cell r="E5160">
            <v>12</v>
          </cell>
          <cell r="F5160">
            <v>180</v>
          </cell>
          <cell r="G5160">
            <v>2008</v>
          </cell>
        </row>
        <row r="5161">
          <cell r="A5161">
            <v>9101117</v>
          </cell>
          <cell r="B5161" t="str">
            <v>TRABALHO DE CONCLUSAO DE CURSO</v>
          </cell>
          <cell r="C5161" t="str">
            <v>Complementar</v>
          </cell>
          <cell r="D5161" t="str">
            <v> UNID. ACAD. DE AGRONOMIA E TECNOLOGIA DE </v>
          </cell>
          <cell r="E5161">
            <v>4</v>
          </cell>
          <cell r="F5161">
            <v>60</v>
          </cell>
          <cell r="G5161">
            <v>2008</v>
          </cell>
        </row>
        <row r="5162">
          <cell r="A5162">
            <v>9101118</v>
          </cell>
          <cell r="B5162" t="str">
            <v>AGRICULTURA ORGANICA: PRINCIPIOS BASICOS</v>
          </cell>
          <cell r="C5162" t="str">
            <v>Optativa</v>
          </cell>
          <cell r="D5162" t="str">
            <v> UNID. ACAD. DE AGRONOMIA E TECNOLOGIA DE </v>
          </cell>
          <cell r="E5162">
            <v>4</v>
          </cell>
          <cell r="F5162">
            <v>60</v>
          </cell>
          <cell r="G5162">
            <v>2008</v>
          </cell>
        </row>
        <row r="5163">
          <cell r="A5163">
            <v>9101119</v>
          </cell>
          <cell r="B5163" t="str">
            <v>AGRICULTURA DE PRECISAO</v>
          </cell>
          <cell r="C5163" t="str">
            <v>Optativa</v>
          </cell>
          <cell r="D5163" t="str">
            <v> UNID. ACAD. DE AGRONOMIA E TECNOLOGIA DE </v>
          </cell>
          <cell r="E5163">
            <v>3</v>
          </cell>
          <cell r="F5163">
            <v>45</v>
          </cell>
          <cell r="G5163">
            <v>2008</v>
          </cell>
        </row>
        <row r="5164">
          <cell r="A5164">
            <v>9101120</v>
          </cell>
          <cell r="B5164" t="str">
            <v>ANÁLISE DE SEMENTES</v>
          </cell>
          <cell r="C5164" t="str">
            <v>Optativa</v>
          </cell>
          <cell r="D5164" t="str">
            <v> UNID. ACAD. DE AGRONOMIA E TECNOLOGIA DE </v>
          </cell>
          <cell r="E5164">
            <v>3</v>
          </cell>
          <cell r="F5164">
            <v>45</v>
          </cell>
          <cell r="G5164">
            <v>2008</v>
          </cell>
        </row>
        <row r="5165">
          <cell r="A5165">
            <v>9101121</v>
          </cell>
          <cell r="B5165" t="str">
            <v>APICULTURA</v>
          </cell>
          <cell r="C5165" t="str">
            <v>Optativa</v>
          </cell>
          <cell r="D5165" t="str">
            <v> UNID. ACAD. DE AGRONOMIA E TECNOLOGIA DE </v>
          </cell>
          <cell r="E5165">
            <v>3</v>
          </cell>
          <cell r="F5165">
            <v>45</v>
          </cell>
          <cell r="G5165">
            <v>2008</v>
          </cell>
        </row>
        <row r="5166">
          <cell r="A5166">
            <v>9101122</v>
          </cell>
          <cell r="B5166" t="str">
            <v>BIOTECNOLOGIA APLIC. A AGRICULTURA</v>
          </cell>
          <cell r="C5166" t="str">
            <v>Optativa</v>
          </cell>
          <cell r="D5166" t="str">
            <v> UNID. ACAD. DE AGRONOMIA E TECNOLOGIA DE </v>
          </cell>
          <cell r="E5166">
            <v>3</v>
          </cell>
          <cell r="F5166">
            <v>45</v>
          </cell>
          <cell r="G5166">
            <v>2008</v>
          </cell>
        </row>
        <row r="5167">
          <cell r="A5167">
            <v>9101123</v>
          </cell>
          <cell r="B5167" t="str">
            <v>CONSTRUCOES DE MADEIRA</v>
          </cell>
          <cell r="C5167" t="str">
            <v>Optativa</v>
          </cell>
          <cell r="D5167" t="str">
            <v> UNID. ACAD. DE AGRONOMIA E TECNOLOGIA DE </v>
          </cell>
          <cell r="E5167">
            <v>3</v>
          </cell>
          <cell r="F5167">
            <v>45</v>
          </cell>
          <cell r="G5167">
            <v>2008</v>
          </cell>
        </row>
        <row r="5168">
          <cell r="A5168">
            <v>9101124</v>
          </cell>
          <cell r="B5168" t="str">
            <v>CRÉDITO RURAL E POLÍTICAS AGRÍCOLAS</v>
          </cell>
          <cell r="C5168" t="str">
            <v>Optativa</v>
          </cell>
          <cell r="D5168" t="str">
            <v> UNID. ACAD. DE AGRONOMIA E TECNOLOGIA DE </v>
          </cell>
          <cell r="E5168">
            <v>3</v>
          </cell>
          <cell r="F5168">
            <v>45</v>
          </cell>
          <cell r="G5168">
            <v>2008</v>
          </cell>
        </row>
        <row r="5169">
          <cell r="A5169">
            <v>9101125</v>
          </cell>
          <cell r="B5169" t="str">
            <v>CULTIVO DE OLEAGINOSAS</v>
          </cell>
          <cell r="C5169" t="str">
            <v>Optativa</v>
          </cell>
          <cell r="D5169" t="str">
            <v> UNID. ACAD. DE AGRONOMIA E TECNOLOGIA DE </v>
          </cell>
          <cell r="E5169">
            <v>4</v>
          </cell>
          <cell r="F5169">
            <v>60</v>
          </cell>
          <cell r="G5169">
            <v>2008</v>
          </cell>
        </row>
        <row r="5170">
          <cell r="A5170">
            <v>9101126</v>
          </cell>
          <cell r="B5170" t="str">
            <v>CULTIVO E PROCESS. DE PLANTAS MEDICINAIS</v>
          </cell>
          <cell r="C5170" t="str">
            <v>Optativa</v>
          </cell>
          <cell r="D5170" t="str">
            <v> UNID. ACAD. DE AGRONOMIA E TECNOLOGIA DE </v>
          </cell>
          <cell r="E5170">
            <v>3</v>
          </cell>
          <cell r="F5170">
            <v>45</v>
          </cell>
          <cell r="G5170">
            <v>2008</v>
          </cell>
        </row>
        <row r="5171">
          <cell r="A5171">
            <v>9101127</v>
          </cell>
          <cell r="B5171" t="str">
            <v>CULTIVOS PROTEGIDOS</v>
          </cell>
          <cell r="C5171" t="str">
            <v>Optativa</v>
          </cell>
          <cell r="D5171" t="str">
            <v> UNID. ACAD. DE AGRONOMIA E TECNOLOGIA DE </v>
          </cell>
          <cell r="E5171">
            <v>4</v>
          </cell>
          <cell r="F5171">
            <v>60</v>
          </cell>
          <cell r="G5171">
            <v>2008</v>
          </cell>
        </row>
        <row r="5172">
          <cell r="A5172">
            <v>9101128</v>
          </cell>
          <cell r="B5172" t="str">
            <v>DESENHO GRAFICO APLIC. AS C. AGRARIAS</v>
          </cell>
          <cell r="C5172" t="str">
            <v>Optativa</v>
          </cell>
          <cell r="D5172" t="str">
            <v> UNID. ACAD. DE AGRONOMIA E TECNOLOGIA DE </v>
          </cell>
          <cell r="E5172">
            <v>3</v>
          </cell>
          <cell r="F5172">
            <v>45</v>
          </cell>
          <cell r="G5172">
            <v>2008</v>
          </cell>
        </row>
        <row r="5173">
          <cell r="A5173">
            <v>9101129</v>
          </cell>
          <cell r="B5173" t="str">
            <v>FLORICULTURA TROPICAL</v>
          </cell>
          <cell r="C5173" t="str">
            <v>Optativa</v>
          </cell>
          <cell r="D5173" t="str">
            <v> UNID. ACAD. DE AGRONOMIA E TECNOLOGIA DE </v>
          </cell>
          <cell r="E5173">
            <v>3</v>
          </cell>
          <cell r="F5173">
            <v>45</v>
          </cell>
          <cell r="G5173">
            <v>2008</v>
          </cell>
        </row>
        <row r="5174">
          <cell r="A5174">
            <v>9101131</v>
          </cell>
          <cell r="B5174" t="str">
            <v>MANEJO INTEGRADO DE PRAGAS</v>
          </cell>
          <cell r="C5174" t="str">
            <v>Optativa</v>
          </cell>
          <cell r="D5174" t="str">
            <v> UNID. ACAD. DE AGRONOMIA E TECNOLOGIA DE </v>
          </cell>
          <cell r="E5174">
            <v>3</v>
          </cell>
          <cell r="F5174">
            <v>45</v>
          </cell>
          <cell r="G5174">
            <v>2008</v>
          </cell>
        </row>
        <row r="5175">
          <cell r="A5175">
            <v>9101132</v>
          </cell>
          <cell r="B5175" t="str">
            <v>PAISAGISMO E JARDINOCULTURA</v>
          </cell>
          <cell r="C5175" t="str">
            <v>Optativa</v>
          </cell>
          <cell r="D5175" t="str">
            <v> UNID. ACAD. DE AGRONOMIA E TECNOLOGIA DE </v>
          </cell>
          <cell r="E5175">
            <v>4</v>
          </cell>
          <cell r="F5175">
            <v>60</v>
          </cell>
          <cell r="G5175">
            <v>2008</v>
          </cell>
        </row>
        <row r="5176">
          <cell r="A5176">
            <v>9101133</v>
          </cell>
          <cell r="B5176" t="str">
            <v>PATOLOGIA DE SEMENTES</v>
          </cell>
          <cell r="C5176" t="str">
            <v>Optativa</v>
          </cell>
          <cell r="D5176" t="str">
            <v> UNID. ACAD. DE AGRONOMIA E TECNOLOGIA DE </v>
          </cell>
          <cell r="E5176">
            <v>3</v>
          </cell>
          <cell r="F5176">
            <v>45</v>
          </cell>
          <cell r="G5176">
            <v>2008</v>
          </cell>
        </row>
        <row r="5177">
          <cell r="A5177">
            <v>9101134</v>
          </cell>
          <cell r="B5177" t="str">
            <v>PRODUÇAO DE RUMINANTES MONOGASTRICOS</v>
          </cell>
          <cell r="C5177" t="str">
            <v>Optativa</v>
          </cell>
          <cell r="D5177" t="str">
            <v> UNID. ACAD. DE AGRONOMIA E TECNOLOGIA DE </v>
          </cell>
          <cell r="E5177">
            <v>4</v>
          </cell>
          <cell r="F5177">
            <v>60</v>
          </cell>
          <cell r="G5177">
            <v>2008</v>
          </cell>
        </row>
        <row r="5178">
          <cell r="A5178">
            <v>9101135</v>
          </cell>
          <cell r="B5178" t="str">
            <v>PROJETOS DE SILOS VERTICAIS</v>
          </cell>
          <cell r="C5178" t="str">
            <v>Optativa</v>
          </cell>
          <cell r="D5178" t="str">
            <v> UNID. ACAD. DE AGRONOMIA E TECNOLOGIA DE </v>
          </cell>
          <cell r="E5178">
            <v>3</v>
          </cell>
          <cell r="F5178">
            <v>45</v>
          </cell>
          <cell r="G5178">
            <v>2008</v>
          </cell>
        </row>
        <row r="5179">
          <cell r="A5179">
            <v>9101136</v>
          </cell>
          <cell r="B5179" t="str">
            <v>RECUPERACAO DE AREAS DEGRADADAS</v>
          </cell>
          <cell r="C5179" t="str">
            <v>Optativa</v>
          </cell>
          <cell r="D5179" t="str">
            <v> UNID. ACAD. DE AGRONOMIA E TECNOLOGIA DE </v>
          </cell>
          <cell r="E5179">
            <v>4</v>
          </cell>
          <cell r="F5179">
            <v>60</v>
          </cell>
          <cell r="G5179">
            <v>2008</v>
          </cell>
        </row>
        <row r="5180">
          <cell r="A5180">
            <v>9101137</v>
          </cell>
          <cell r="B5180" t="str">
            <v>RECURSOS NATURAIS RENOVAVEIS</v>
          </cell>
          <cell r="C5180" t="str">
            <v>Optativa</v>
          </cell>
          <cell r="D5180" t="str">
            <v> UNID. ACAD. DE AGRONOMIA E TECNOLOGIA DE </v>
          </cell>
          <cell r="E5180">
            <v>3</v>
          </cell>
          <cell r="F5180">
            <v>45</v>
          </cell>
          <cell r="G5180">
            <v>2008</v>
          </cell>
        </row>
        <row r="5181">
          <cell r="A5181">
            <v>9101138</v>
          </cell>
          <cell r="B5181" t="str">
            <v>SALINIDADE DO SOLO</v>
          </cell>
          <cell r="C5181" t="str">
            <v>Optativa</v>
          </cell>
          <cell r="D5181" t="str">
            <v> UNID. ACAD. DE AGRONOMIA E TECNOLOGIA DE </v>
          </cell>
          <cell r="E5181">
            <v>4</v>
          </cell>
          <cell r="F5181">
            <v>60</v>
          </cell>
          <cell r="G5181">
            <v>2008</v>
          </cell>
        </row>
        <row r="5182">
          <cell r="A5182">
            <v>9101139</v>
          </cell>
          <cell r="B5182" t="str">
            <v>SISTEMAS AGROFLORESTAIS</v>
          </cell>
          <cell r="C5182" t="str">
            <v>Optativa</v>
          </cell>
          <cell r="D5182" t="str">
            <v> UNID. ACAD. DE AGRONOMIA E TECNOLOGIA DE </v>
          </cell>
          <cell r="E5182">
            <v>4</v>
          </cell>
          <cell r="F5182">
            <v>60</v>
          </cell>
          <cell r="G5182">
            <v>2008</v>
          </cell>
        </row>
        <row r="5183">
          <cell r="A5183">
            <v>9101140</v>
          </cell>
          <cell r="B5183" t="str">
            <v>SISTEMAS DE INFORMACOES GEOGRAFICAS</v>
          </cell>
          <cell r="C5183" t="str">
            <v>Optativa</v>
          </cell>
          <cell r="D5183" t="str">
            <v> UNID. ACAD. DE AGRONOMIA E TECNOLOGIA DE </v>
          </cell>
          <cell r="E5183">
            <v>4</v>
          </cell>
          <cell r="F5183">
            <v>60</v>
          </cell>
          <cell r="G5183">
            <v>2008</v>
          </cell>
        </row>
        <row r="5184">
          <cell r="A5184">
            <v>9101141</v>
          </cell>
          <cell r="B5184" t="str">
            <v>TECNOLOGIA DE POS-COLHEITA</v>
          </cell>
          <cell r="C5184" t="str">
            <v>Optativa</v>
          </cell>
          <cell r="D5184" t="str">
            <v> UNID. ACAD. DE AGRONOMIA E TECNOLOGIA DE </v>
          </cell>
          <cell r="E5184">
            <v>3</v>
          </cell>
          <cell r="F5184">
            <v>45</v>
          </cell>
          <cell r="G5184">
            <v>2008</v>
          </cell>
        </row>
        <row r="5185">
          <cell r="A5185">
            <v>9101142</v>
          </cell>
          <cell r="B5185" t="str">
            <v>PRODUÇAO DE HORTALIÇAS</v>
          </cell>
          <cell r="C5185" t="str">
            <v>Obrigatória</v>
          </cell>
          <cell r="D5185" t="str">
            <v> UNID. ACAD. DE AGRONOMIA E TECNOLOGIA DE </v>
          </cell>
          <cell r="E5185">
            <v>4</v>
          </cell>
          <cell r="F5185">
            <v>60</v>
          </cell>
          <cell r="G5185">
            <v>2008</v>
          </cell>
        </row>
        <row r="5186">
          <cell r="A5186">
            <v>9101145</v>
          </cell>
          <cell r="B5186" t="str">
            <v>CALCULO I</v>
          </cell>
          <cell r="C5186" t="str">
            <v>Obrigatória</v>
          </cell>
          <cell r="D5186" t="str">
            <v> UNID. ACAD. DE AGRONOMIA E TECNOLOGIA DE </v>
          </cell>
          <cell r="E5186">
            <v>4</v>
          </cell>
          <cell r="F5186">
            <v>60</v>
          </cell>
          <cell r="G5186">
            <v>2014</v>
          </cell>
        </row>
        <row r="5187">
          <cell r="A5187">
            <v>9101146</v>
          </cell>
          <cell r="B5187" t="str">
            <v>FÍSICA I</v>
          </cell>
          <cell r="C5187" t="str">
            <v>Obrigatória</v>
          </cell>
          <cell r="D5187" t="str">
            <v> UNID. ACAD. DE AGRONOMIA E TECNOLOGIA DE </v>
          </cell>
          <cell r="E5187">
            <v>4</v>
          </cell>
          <cell r="F5187">
            <v>60</v>
          </cell>
          <cell r="G5187">
            <v>2014</v>
          </cell>
        </row>
        <row r="5188">
          <cell r="A5188">
            <v>9101147</v>
          </cell>
          <cell r="B5188" t="str">
            <v>GEOMETRIA ANALÍTICA E ÁLGEBRA LINEAR</v>
          </cell>
          <cell r="C5188" t="str">
            <v>Obrigatória</v>
          </cell>
          <cell r="D5188" t="str">
            <v> UNID. ACAD. DE AGRONOMIA E TECNOLOGIA DE </v>
          </cell>
          <cell r="E5188">
            <v>4</v>
          </cell>
          <cell r="F5188">
            <v>60</v>
          </cell>
          <cell r="G5188">
            <v>2014</v>
          </cell>
        </row>
        <row r="5189">
          <cell r="A5189">
            <v>9101148</v>
          </cell>
          <cell r="B5189" t="str">
            <v>INTRODUÇÃO À ENGENHARIA AMBIENTAL</v>
          </cell>
          <cell r="C5189" t="str">
            <v>Obrigatória</v>
          </cell>
          <cell r="D5189" t="str">
            <v> UNID. ACAD. DE AGRONOMIA E TECNOLOGIA DE </v>
          </cell>
          <cell r="E5189">
            <v>1</v>
          </cell>
          <cell r="F5189">
            <v>15</v>
          </cell>
          <cell r="G5189">
            <v>2009</v>
          </cell>
        </row>
        <row r="5190">
          <cell r="A5190">
            <v>9101150</v>
          </cell>
          <cell r="B5190" t="str">
            <v>METODOLOGIA CIENTÍFICA</v>
          </cell>
          <cell r="C5190" t="str">
            <v>Obrigatória</v>
          </cell>
          <cell r="D5190" t="str">
            <v> UNID. ACAD. DE AGRONOMIA E TECNOLOGIA DE </v>
          </cell>
          <cell r="E5190">
            <v>2</v>
          </cell>
          <cell r="F5190">
            <v>30</v>
          </cell>
          <cell r="G5190">
            <v>2014</v>
          </cell>
        </row>
        <row r="5191">
          <cell r="A5191">
            <v>9101151</v>
          </cell>
          <cell r="B5191" t="str">
            <v>CITOLOGIA E HISTOLOGIA</v>
          </cell>
          <cell r="C5191" t="str">
            <v>Obrigatória</v>
          </cell>
          <cell r="D5191" t="str">
            <v> UNID. ACAD. DE AGRONOMIA E TECNOLOGIA DE </v>
          </cell>
          <cell r="E5191">
            <v>4</v>
          </cell>
          <cell r="F5191">
            <v>60</v>
          </cell>
          <cell r="G5191">
            <v>2009</v>
          </cell>
        </row>
        <row r="5192">
          <cell r="A5192">
            <v>9101152</v>
          </cell>
          <cell r="B5192" t="str">
            <v>INTRODUÇAO A ENGENHARIA DE ALIMENTOS</v>
          </cell>
          <cell r="C5192" t="str">
            <v>Obrigatória</v>
          </cell>
          <cell r="D5192" t="str">
            <v> UNID. ACAD. DE AGRONOMIA E TECNOLOGIA DE </v>
          </cell>
          <cell r="E5192">
            <v>1</v>
          </cell>
          <cell r="F5192">
            <v>15</v>
          </cell>
          <cell r="G5192">
            <v>2009</v>
          </cell>
        </row>
        <row r="5193">
          <cell r="A5193">
            <v>9101153</v>
          </cell>
          <cell r="B5193" t="str">
            <v>BIOLOGIA</v>
          </cell>
          <cell r="C5193" t="str">
            <v>Obrigatória</v>
          </cell>
          <cell r="D5193" t="str">
            <v> UNID. ACAD. DE AGRONOMIA E TECNOLOGIA DE </v>
          </cell>
          <cell r="E5193">
            <v>4</v>
          </cell>
          <cell r="F5193">
            <v>60</v>
          </cell>
          <cell r="G5193">
            <v>2009</v>
          </cell>
        </row>
        <row r="5194">
          <cell r="A5194">
            <v>9101154</v>
          </cell>
          <cell r="B5194" t="str">
            <v>CALCULO II</v>
          </cell>
          <cell r="C5194" t="str">
            <v>Obrigatória</v>
          </cell>
          <cell r="D5194" t="str">
            <v> UNID. ACAD. DE AGRONOMIA E TECNOLOGIA DE </v>
          </cell>
          <cell r="E5194">
            <v>4</v>
          </cell>
          <cell r="F5194">
            <v>60</v>
          </cell>
          <cell r="G5194">
            <v>2014</v>
          </cell>
        </row>
        <row r="5195">
          <cell r="A5195">
            <v>9101155</v>
          </cell>
          <cell r="B5195" t="str">
            <v>OPERACOES UNITARIAS III</v>
          </cell>
          <cell r="C5195" t="str">
            <v>Obrigatória</v>
          </cell>
          <cell r="D5195" t="str">
            <v> UNID. ACAD. DE AGRONOMIA E TECNOLOGIA DE </v>
          </cell>
          <cell r="E5195">
            <v>4</v>
          </cell>
          <cell r="F5195">
            <v>60</v>
          </cell>
          <cell r="G5195">
            <v>2009</v>
          </cell>
        </row>
        <row r="5196">
          <cell r="A5196">
            <v>9101156</v>
          </cell>
          <cell r="B5196" t="str">
            <v>FÍSICA II</v>
          </cell>
          <cell r="C5196" t="str">
            <v>Obrigatória</v>
          </cell>
          <cell r="D5196" t="str">
            <v> UNID. ACAD. DE AGRONOMIA E TECNOLOGIA DE </v>
          </cell>
          <cell r="E5196">
            <v>4</v>
          </cell>
          <cell r="F5196">
            <v>60</v>
          </cell>
          <cell r="G5196">
            <v>2014</v>
          </cell>
        </row>
        <row r="5197">
          <cell r="A5197">
            <v>9101157</v>
          </cell>
          <cell r="B5197" t="str">
            <v>GEOLOGIA GERAL</v>
          </cell>
          <cell r="C5197" t="str">
            <v>Obrigatória</v>
          </cell>
          <cell r="D5197" t="str">
            <v> UNID. ACAD. DE AGRONOMIA E TECNOLOGIA DE </v>
          </cell>
          <cell r="E5197">
            <v>4</v>
          </cell>
          <cell r="F5197">
            <v>60</v>
          </cell>
          <cell r="G5197">
            <v>2014</v>
          </cell>
        </row>
        <row r="5198">
          <cell r="A5198">
            <v>9101159</v>
          </cell>
          <cell r="B5198" t="str">
            <v>QUÍMICA ORGÂNICA</v>
          </cell>
          <cell r="C5198" t="str">
            <v>Obrigatória</v>
          </cell>
          <cell r="D5198" t="str">
            <v> UNID. ACAD. DE AGRONOMIA E TECNOLOGIA DE </v>
          </cell>
          <cell r="E5198">
            <v>4</v>
          </cell>
          <cell r="F5198">
            <v>60</v>
          </cell>
          <cell r="G5198">
            <v>2009</v>
          </cell>
        </row>
        <row r="5199">
          <cell r="A5199">
            <v>9101160</v>
          </cell>
          <cell r="B5199" t="str">
            <v>TECNOLOGIA DE CARNE,OVOS E PEIXES</v>
          </cell>
          <cell r="C5199" t="str">
            <v>Obrigatória</v>
          </cell>
          <cell r="D5199" t="str">
            <v> UNID. ACAD. DE AGRONOMIA E TECNOLOGIA DE </v>
          </cell>
          <cell r="E5199">
            <v>4</v>
          </cell>
          <cell r="F5199">
            <v>60</v>
          </cell>
          <cell r="G5199">
            <v>2009</v>
          </cell>
        </row>
        <row r="5200">
          <cell r="A5200">
            <v>9101161</v>
          </cell>
          <cell r="B5200" t="str">
            <v>FÍSICO-QUÍMICA</v>
          </cell>
          <cell r="C5200" t="str">
            <v>Obrigatória</v>
          </cell>
          <cell r="D5200" t="str">
            <v> UNID. ACAD. DE AGRONOMIA E TECNOLOGIA DE </v>
          </cell>
          <cell r="E5200">
            <v>4</v>
          </cell>
          <cell r="F5200">
            <v>60</v>
          </cell>
          <cell r="G5200">
            <v>2009</v>
          </cell>
        </row>
        <row r="5201">
          <cell r="A5201">
            <v>9101162</v>
          </cell>
          <cell r="B5201" t="str">
            <v>CALCULO III</v>
          </cell>
          <cell r="C5201" t="str">
            <v>Obrigatória</v>
          </cell>
          <cell r="D5201" t="str">
            <v> UNID. ACAD. DE AGRONOMIA E TECNOLOGIA DE </v>
          </cell>
          <cell r="E5201">
            <v>4</v>
          </cell>
          <cell r="F5201">
            <v>60</v>
          </cell>
          <cell r="G5201">
            <v>2014</v>
          </cell>
        </row>
        <row r="5202">
          <cell r="A5202">
            <v>9101163</v>
          </cell>
          <cell r="B5202" t="str">
            <v>QUÍMICA ANALÍTICA EXPERIMENTAL</v>
          </cell>
          <cell r="C5202" t="str">
            <v>Obrigatória</v>
          </cell>
          <cell r="D5202" t="str">
            <v> UNID. ACAD. DE AGRONOMIA E TECNOLOGIA DE </v>
          </cell>
          <cell r="E5202">
            <v>4</v>
          </cell>
          <cell r="F5202">
            <v>60</v>
          </cell>
          <cell r="G5202">
            <v>2009</v>
          </cell>
        </row>
        <row r="5203">
          <cell r="A5203">
            <v>9101164</v>
          </cell>
          <cell r="B5203" t="str">
            <v>QUÍMICA GERAL</v>
          </cell>
          <cell r="C5203" t="str">
            <v>Obrigatória</v>
          </cell>
          <cell r="D5203" t="str">
            <v> UNID. ACAD. DE AGRONOMIA E TECNOLOGIA DE </v>
          </cell>
          <cell r="E5203">
            <v>4</v>
          </cell>
          <cell r="F5203">
            <v>60</v>
          </cell>
          <cell r="G5203">
            <v>2014</v>
          </cell>
        </row>
        <row r="5204">
          <cell r="A5204">
            <v>9101165</v>
          </cell>
          <cell r="B5204" t="str">
            <v>TECN DE MATER E EMBALAGENS P/ ALIMENTOS</v>
          </cell>
          <cell r="C5204" t="str">
            <v>Obrigatória</v>
          </cell>
          <cell r="D5204" t="str">
            <v> UNID. ACAD. DE AGRONOMIA E TECNOLOGIA DE </v>
          </cell>
          <cell r="E5204">
            <v>4</v>
          </cell>
          <cell r="F5204">
            <v>60</v>
          </cell>
          <cell r="G5204">
            <v>2009</v>
          </cell>
        </row>
        <row r="5205">
          <cell r="A5205">
            <v>9101166</v>
          </cell>
          <cell r="B5205" t="str">
            <v>BIOQUÍMICA GERAL</v>
          </cell>
          <cell r="C5205" t="str">
            <v>Obrigatória</v>
          </cell>
          <cell r="D5205" t="str">
            <v> UNID. ACAD. DE AGRONOMIA E TECNOLOGIA DE </v>
          </cell>
          <cell r="E5205">
            <v>4</v>
          </cell>
          <cell r="F5205">
            <v>60</v>
          </cell>
          <cell r="G5205">
            <v>2009</v>
          </cell>
        </row>
        <row r="5206">
          <cell r="A5206">
            <v>9101167</v>
          </cell>
          <cell r="B5206" t="str">
            <v>GENETICA</v>
          </cell>
          <cell r="C5206" t="str">
            <v>Optativa</v>
          </cell>
          <cell r="D5206" t="str">
            <v> UNID. ACAD. DE AGRONOMIA E TECNOLOGIA DE </v>
          </cell>
          <cell r="E5206">
            <v>4</v>
          </cell>
          <cell r="F5206">
            <v>60</v>
          </cell>
          <cell r="G5206">
            <v>2009</v>
          </cell>
        </row>
        <row r="5207">
          <cell r="A5207">
            <v>9101168</v>
          </cell>
          <cell r="B5207" t="str">
            <v>ECONOMIA E ADM NA IND DE ALIMENTOS</v>
          </cell>
          <cell r="C5207" t="str">
            <v>Obrigatória</v>
          </cell>
          <cell r="D5207" t="str">
            <v> UNID. ACAD. DE AGRONOMIA E TECNOLOGIA DE </v>
          </cell>
          <cell r="E5207">
            <v>4</v>
          </cell>
          <cell r="F5207">
            <v>60</v>
          </cell>
          <cell r="G5207">
            <v>2009</v>
          </cell>
        </row>
        <row r="5208">
          <cell r="A5208">
            <v>9101169</v>
          </cell>
          <cell r="B5208" t="str">
            <v>BIOENGENHARIA</v>
          </cell>
          <cell r="C5208" t="str">
            <v>Obrigatória</v>
          </cell>
          <cell r="D5208" t="str">
            <v> UNID. ACAD. DE AGRONOMIA E TECNOLOGIA DE </v>
          </cell>
          <cell r="E5208">
            <v>4</v>
          </cell>
          <cell r="F5208">
            <v>60</v>
          </cell>
          <cell r="G5208">
            <v>2009</v>
          </cell>
        </row>
        <row r="5209">
          <cell r="A5209">
            <v>9101170</v>
          </cell>
          <cell r="B5209" t="str">
            <v>ATIVIDADEComplementar</v>
          </cell>
          <cell r="C5209" t="str">
            <v>Optativa</v>
          </cell>
          <cell r="D5209" t="str">
            <v> UNID. ACAD. DE AGRONOMIA E TECNOLOGIA DE </v>
          </cell>
          <cell r="E5209">
            <v>6</v>
          </cell>
          <cell r="F5209">
            <v>90</v>
          </cell>
          <cell r="G5209">
            <v>2008</v>
          </cell>
        </row>
        <row r="5210">
          <cell r="A5210">
            <v>9101171</v>
          </cell>
          <cell r="B5210" t="str">
            <v>GEOMORFOLOGIA</v>
          </cell>
          <cell r="C5210" t="str">
            <v>Optativa</v>
          </cell>
          <cell r="D5210" t="str">
            <v> UNID. ACAD. DE AGRONOMIA E TECNOLOGIA DE </v>
          </cell>
          <cell r="E5210">
            <v>4</v>
          </cell>
          <cell r="F5210">
            <v>60</v>
          </cell>
          <cell r="G5210">
            <v>2009</v>
          </cell>
        </row>
        <row r="5211">
          <cell r="A5211">
            <v>9101172</v>
          </cell>
          <cell r="B5211" t="str">
            <v>INTRODUÇÃO À INFORMÁTICA</v>
          </cell>
          <cell r="C5211" t="str">
            <v>Obrigatória</v>
          </cell>
          <cell r="D5211" t="str">
            <v> UNID. ACAD. DE AGRONOMIA E TECNOLOGIA DE </v>
          </cell>
          <cell r="E5211">
            <v>4</v>
          </cell>
          <cell r="F5211">
            <v>60</v>
          </cell>
          <cell r="G5211">
            <v>2009</v>
          </cell>
        </row>
        <row r="5212">
          <cell r="A5212">
            <v>9101173</v>
          </cell>
          <cell r="B5212" t="str">
            <v>EQUACOES DIFERENCIAIS LINEARES</v>
          </cell>
          <cell r="C5212" t="str">
            <v>Obrigatória</v>
          </cell>
          <cell r="D5212" t="str">
            <v> UNID. ACAD. DE AGRONOMIA E TECNOLOGIA DE </v>
          </cell>
          <cell r="E5212">
            <v>4</v>
          </cell>
          <cell r="F5212">
            <v>60</v>
          </cell>
          <cell r="G5212">
            <v>2014</v>
          </cell>
        </row>
        <row r="5213">
          <cell r="A5213">
            <v>9101174</v>
          </cell>
          <cell r="B5213" t="str">
            <v>TERMODINAMICA</v>
          </cell>
          <cell r="C5213" t="str">
            <v>Obrigatória</v>
          </cell>
          <cell r="D5213" t="str">
            <v> UNID. ACAD. DE AGRONOMIA E TECNOLOGIA DE </v>
          </cell>
          <cell r="E5213">
            <v>4</v>
          </cell>
          <cell r="F5213">
            <v>60</v>
          </cell>
          <cell r="G5213">
            <v>2009</v>
          </cell>
        </row>
        <row r="5214">
          <cell r="A5214">
            <v>9101175</v>
          </cell>
          <cell r="B5214" t="str">
            <v>FÍSICA III</v>
          </cell>
          <cell r="C5214" t="str">
            <v>Obrigatória</v>
          </cell>
          <cell r="D5214" t="str">
            <v> UNID. ACAD. DE AGRONOMIA E TECNOLOGIA DE </v>
          </cell>
          <cell r="E5214">
            <v>4</v>
          </cell>
          <cell r="F5214">
            <v>60</v>
          </cell>
          <cell r="G5214">
            <v>2014</v>
          </cell>
        </row>
        <row r="5215">
          <cell r="A5215">
            <v>9101176</v>
          </cell>
          <cell r="B5215" t="str">
            <v>QUÍMICA DE ALIMENTOS I</v>
          </cell>
          <cell r="C5215" t="str">
            <v>Obrigatória</v>
          </cell>
          <cell r="D5215" t="str">
            <v> UNID. ACAD. DE AGRONOMIA E TECNOLOGIA DE </v>
          </cell>
          <cell r="E5215">
            <v>4</v>
          </cell>
          <cell r="F5215">
            <v>60</v>
          </cell>
          <cell r="G5215">
            <v>2009</v>
          </cell>
        </row>
        <row r="5216">
          <cell r="A5216">
            <v>9101177</v>
          </cell>
          <cell r="B5216" t="str">
            <v>ANÁLISE DE ALIMENTOS</v>
          </cell>
          <cell r="C5216" t="str">
            <v>Obrigatória</v>
          </cell>
          <cell r="D5216" t="str">
            <v> UNID. ACAD. DE AGRONOMIA E TECNOLOGIA DE </v>
          </cell>
          <cell r="E5216">
            <v>4</v>
          </cell>
          <cell r="F5216">
            <v>60</v>
          </cell>
          <cell r="G5216">
            <v>2009</v>
          </cell>
        </row>
        <row r="5217">
          <cell r="A5217">
            <v>9101178</v>
          </cell>
          <cell r="B5217" t="str">
            <v>DESENVOLVIMENTO SUSTENTAVEL</v>
          </cell>
          <cell r="C5217" t="str">
            <v>Optativa</v>
          </cell>
          <cell r="D5217" t="str">
            <v> UNID. ACAD. DE AGRONOMIA E TECNOLOGIA DE </v>
          </cell>
          <cell r="E5217">
            <v>4</v>
          </cell>
          <cell r="F5217">
            <v>60</v>
          </cell>
          <cell r="G5217">
            <v>2014</v>
          </cell>
        </row>
        <row r="5218">
          <cell r="A5218">
            <v>9101179</v>
          </cell>
          <cell r="B5218" t="str">
            <v>MICROBIOLOGIA AMBIENTAL</v>
          </cell>
          <cell r="C5218" t="str">
            <v>Obrigatória</v>
          </cell>
          <cell r="D5218" t="str">
            <v> UNID. ACAD. DE AGRONOMIA E TECNOLOGIA DE </v>
          </cell>
          <cell r="E5218">
            <v>4</v>
          </cell>
          <cell r="F5218">
            <v>60</v>
          </cell>
          <cell r="G5218">
            <v>2009</v>
          </cell>
        </row>
        <row r="5219">
          <cell r="A5219">
            <v>9101180</v>
          </cell>
          <cell r="B5219" t="str">
            <v>ATRIBUTOS FÍSICOS E QUÍMICOS DO SOLO</v>
          </cell>
          <cell r="C5219" t="str">
            <v>Obrigatória</v>
          </cell>
          <cell r="D5219" t="str">
            <v> UNID. ACAD. DE AGRONOMIA E TECNOLOGIA DE </v>
          </cell>
          <cell r="E5219">
            <v>4</v>
          </cell>
          <cell r="F5219">
            <v>60</v>
          </cell>
          <cell r="G5219">
            <v>2009</v>
          </cell>
        </row>
        <row r="5220">
          <cell r="A5220">
            <v>9101181</v>
          </cell>
          <cell r="B5220" t="str">
            <v>ASSOCIATIVISMO E COOPERAT NA AGROIND.</v>
          </cell>
          <cell r="C5220" t="str">
            <v>Optativa</v>
          </cell>
          <cell r="D5220" t="str">
            <v> UNID. ACAD. DE AGRONOMIA E TECNOLOGIA DE </v>
          </cell>
          <cell r="E5220">
            <v>2</v>
          </cell>
          <cell r="F5220">
            <v>30</v>
          </cell>
          <cell r="G5220">
            <v>2009</v>
          </cell>
        </row>
        <row r="5221">
          <cell r="A5221">
            <v>9101182</v>
          </cell>
          <cell r="B5221" t="str">
            <v>CALCULO NUMERICO</v>
          </cell>
          <cell r="C5221" t="str">
            <v>Obrigatória</v>
          </cell>
          <cell r="D5221" t="str">
            <v> UNID. ACAD. DE AGRONOMIA E TECNOLOGIA DE </v>
          </cell>
          <cell r="E5221">
            <v>4</v>
          </cell>
          <cell r="F5221">
            <v>60</v>
          </cell>
          <cell r="G5221">
            <v>2014</v>
          </cell>
        </row>
        <row r="5222">
          <cell r="A5222">
            <v>9101183</v>
          </cell>
          <cell r="B5222" t="str">
            <v>FENOMENOS DE TRANSPORTE I</v>
          </cell>
          <cell r="C5222" t="str">
            <v>Obrigatória</v>
          </cell>
          <cell r="D5222" t="str">
            <v> UNID. ACAD. DE AGRONOMIA E TECNOLOGIA DE </v>
          </cell>
          <cell r="E5222">
            <v>4</v>
          </cell>
          <cell r="F5222">
            <v>60</v>
          </cell>
          <cell r="G5222">
            <v>2014</v>
          </cell>
        </row>
        <row r="5223">
          <cell r="A5223">
            <v>9101184</v>
          </cell>
          <cell r="B5223" t="str">
            <v>LABORATÓRIO DE FÍSICA</v>
          </cell>
          <cell r="C5223" t="str">
            <v>Obrigatória</v>
          </cell>
          <cell r="D5223" t="str">
            <v> UNID. ACAD. DE AGRONOMIA E TECNOLOGIA DE </v>
          </cell>
          <cell r="E5223">
            <v>4</v>
          </cell>
          <cell r="F5223">
            <v>60</v>
          </cell>
          <cell r="G5223">
            <v>2014</v>
          </cell>
        </row>
        <row r="5224">
          <cell r="A5224">
            <v>9101185</v>
          </cell>
          <cell r="B5224" t="str">
            <v>MICROBIOLOGIA DE ALIMENTOS</v>
          </cell>
          <cell r="C5224" t="str">
            <v>Obrigatória</v>
          </cell>
          <cell r="D5224" t="str">
            <v> UNID. ACAD. DE AGRONOMIA E TECNOLOGIA DE </v>
          </cell>
          <cell r="E5224">
            <v>4</v>
          </cell>
          <cell r="F5224">
            <v>60</v>
          </cell>
          <cell r="G5224">
            <v>2009</v>
          </cell>
        </row>
        <row r="5225">
          <cell r="A5225">
            <v>9101186</v>
          </cell>
          <cell r="B5225" t="str">
            <v>PRINCIPIOS DE CONSERVACAO DE ALIMENTOS</v>
          </cell>
          <cell r="C5225" t="str">
            <v>Obrigatória</v>
          </cell>
          <cell r="D5225" t="str">
            <v> UNID. ACAD. DE AGRONOMIA E TECNOLOGIA DE </v>
          </cell>
          <cell r="E5225">
            <v>4</v>
          </cell>
          <cell r="F5225">
            <v>60</v>
          </cell>
          <cell r="G5225">
            <v>2009</v>
          </cell>
        </row>
        <row r="5226">
          <cell r="A5226">
            <v>9101187</v>
          </cell>
          <cell r="B5226" t="str">
            <v>EMPREENDEDORISMO NA ENGENHARIA</v>
          </cell>
          <cell r="C5226" t="str">
            <v>Obrigatória</v>
          </cell>
          <cell r="D5226" t="str">
            <v> UNID. ACAD. DE AGRONOMIA E TECNOLOGIA DE </v>
          </cell>
          <cell r="E5226">
            <v>4</v>
          </cell>
          <cell r="F5226">
            <v>60</v>
          </cell>
          <cell r="G5226">
            <v>2009</v>
          </cell>
        </row>
        <row r="5227">
          <cell r="A5227">
            <v>9101188</v>
          </cell>
          <cell r="B5227" t="str">
            <v>QUALIDADE DA ÁGUA</v>
          </cell>
          <cell r="C5227" t="str">
            <v>Obrigatória</v>
          </cell>
          <cell r="D5227" t="str">
            <v> UNID. ACAD. DE AGRONOMIA E TECNOLOGIA DE </v>
          </cell>
          <cell r="E5227">
            <v>4</v>
          </cell>
          <cell r="F5227">
            <v>60</v>
          </cell>
          <cell r="G5227">
            <v>2009</v>
          </cell>
        </row>
        <row r="5228">
          <cell r="A5228">
            <v>9101189</v>
          </cell>
          <cell r="B5228" t="str">
            <v>CONSERVAÇÃO DE SOLO E ÁGUA</v>
          </cell>
          <cell r="C5228" t="str">
            <v>Obrigatória</v>
          </cell>
          <cell r="D5228" t="str">
            <v> UNID. ACAD. DE AGRONOMIA E TECNOLOGIA DE </v>
          </cell>
          <cell r="E5228">
            <v>4</v>
          </cell>
          <cell r="F5228">
            <v>60</v>
          </cell>
          <cell r="G5228">
            <v>2009</v>
          </cell>
        </row>
        <row r="5229">
          <cell r="A5229">
            <v>9101190</v>
          </cell>
          <cell r="B5229" t="str">
            <v>TEORIA GERAL DA ADMINISTRAÇÃO</v>
          </cell>
          <cell r="C5229" t="str">
            <v>Obrigatória</v>
          </cell>
          <cell r="D5229" t="str">
            <v> UNID. ACAD. DE AGRONOMIA E TECNOLOGIA DE </v>
          </cell>
          <cell r="E5229">
            <v>4</v>
          </cell>
          <cell r="F5229">
            <v>60</v>
          </cell>
          <cell r="G5229">
            <v>2009</v>
          </cell>
        </row>
        <row r="5230">
          <cell r="A5230">
            <v>9101191</v>
          </cell>
          <cell r="B5230" t="str">
            <v>TEA(TERRA,AGRICULTURA E MEIO AMBIENTE)</v>
          </cell>
          <cell r="C5230" t="str">
            <v>Optativa</v>
          </cell>
          <cell r="D5230" t="str">
            <v> UNID. ACAD. DE AGRONOMIA E TECNOLOGIA DE </v>
          </cell>
          <cell r="E5230">
            <v>4</v>
          </cell>
          <cell r="F5230">
            <v>60</v>
          </cell>
          <cell r="G5230">
            <v>2008</v>
          </cell>
        </row>
        <row r="5231">
          <cell r="A5231">
            <v>9101192</v>
          </cell>
          <cell r="B5231" t="str">
            <v>DESENHO ASSISTIDO POR COMPUTADOR</v>
          </cell>
          <cell r="C5231" t="str">
            <v>Optativa</v>
          </cell>
          <cell r="D5231" t="str">
            <v> UNID. ACAD. DE AGRONOMIA E TECNOLOGIA DE </v>
          </cell>
          <cell r="E5231">
            <v>4</v>
          </cell>
          <cell r="F5231">
            <v>60</v>
          </cell>
          <cell r="G5231">
            <v>2009</v>
          </cell>
        </row>
        <row r="5232">
          <cell r="A5232">
            <v>9101193</v>
          </cell>
          <cell r="B5232" t="str">
            <v>BIOLOGIA DA CONSERVAÇÃO</v>
          </cell>
          <cell r="C5232" t="str">
            <v>Optativa</v>
          </cell>
          <cell r="D5232" t="str">
            <v> UNID. ACAD. DE AGRONOMIA E TECNOLOGIA DE </v>
          </cell>
          <cell r="E5232">
            <v>4</v>
          </cell>
          <cell r="F5232">
            <v>60</v>
          </cell>
          <cell r="G5232">
            <v>2009</v>
          </cell>
        </row>
        <row r="5233">
          <cell r="A5233">
            <v>9101194</v>
          </cell>
          <cell r="B5233" t="str">
            <v>GEOEC DA PAISAG DO SEMI-ARIDO PARAIBANO</v>
          </cell>
          <cell r="C5233" t="str">
            <v>Optativa</v>
          </cell>
          <cell r="D5233" t="str">
            <v> UNID. ACAD. DE AGRONOMIA E TECNOLOGIA DE </v>
          </cell>
          <cell r="E5233">
            <v>4</v>
          </cell>
          <cell r="F5233">
            <v>60</v>
          </cell>
          <cell r="G5233">
            <v>2009</v>
          </cell>
        </row>
        <row r="5234">
          <cell r="A5234">
            <v>9101196</v>
          </cell>
          <cell r="B5234" t="str">
            <v>PRINCIPIOS E ESTRAT DA EDUC AMBIENTAL</v>
          </cell>
          <cell r="C5234" t="str">
            <v>Obrigatória</v>
          </cell>
          <cell r="D5234" t="str">
            <v> UNID. ACAD. DE AGRONOMIA E TECNOLOGIA DE </v>
          </cell>
          <cell r="E5234">
            <v>4</v>
          </cell>
          <cell r="F5234">
            <v>60</v>
          </cell>
          <cell r="G5234">
            <v>2009</v>
          </cell>
        </row>
        <row r="5235">
          <cell r="A5235">
            <v>9101197</v>
          </cell>
          <cell r="B5235" t="str">
            <v>CARTOGRAFIA</v>
          </cell>
          <cell r="C5235" t="str">
            <v>Obrigatória</v>
          </cell>
          <cell r="D5235" t="str">
            <v> UNID. ACAD. DE AGRONOMIA E TECNOLOGIA DE </v>
          </cell>
          <cell r="E5235">
            <v>4</v>
          </cell>
          <cell r="F5235">
            <v>60</v>
          </cell>
          <cell r="G5235">
            <v>2009</v>
          </cell>
        </row>
        <row r="5236">
          <cell r="A5236">
            <v>9101198</v>
          </cell>
          <cell r="B5236" t="str">
            <v>HIDRAULICA APLICADA</v>
          </cell>
          <cell r="C5236" t="str">
            <v>Obrigatória</v>
          </cell>
          <cell r="D5236" t="str">
            <v> UNID. ACAD. DE AGRONOMIA E TECNOLOGIA DE </v>
          </cell>
          <cell r="E5236">
            <v>4</v>
          </cell>
          <cell r="F5236">
            <v>60</v>
          </cell>
          <cell r="G5236">
            <v>2014</v>
          </cell>
        </row>
        <row r="5237">
          <cell r="A5237">
            <v>9101199</v>
          </cell>
          <cell r="B5237" t="str">
            <v>SOCIOLOGIA</v>
          </cell>
          <cell r="C5237" t="str">
            <v>Obrigatória</v>
          </cell>
          <cell r="D5237" t="str">
            <v> UNID. ACAD. DE AGRONOMIA E TECNOLOGIA DE </v>
          </cell>
          <cell r="E5237">
            <v>4</v>
          </cell>
          <cell r="F5237">
            <v>60</v>
          </cell>
          <cell r="G5237">
            <v>2009</v>
          </cell>
        </row>
        <row r="5238">
          <cell r="A5238">
            <v>9101200</v>
          </cell>
          <cell r="B5238" t="str">
            <v>ANÁLISE DA ÁGUA</v>
          </cell>
          <cell r="C5238" t="str">
            <v>Obrigatória</v>
          </cell>
          <cell r="D5238" t="str">
            <v> UNID. ACAD. DE AGRONOMIA E TECNOLOGIA DE </v>
          </cell>
          <cell r="E5238">
            <v>4</v>
          </cell>
          <cell r="F5238">
            <v>60</v>
          </cell>
          <cell r="G5238">
            <v>2009</v>
          </cell>
        </row>
        <row r="5239">
          <cell r="A5239">
            <v>9101201</v>
          </cell>
          <cell r="B5239" t="str">
            <v>CLIMATOLOGIA AMBIENTAL</v>
          </cell>
          <cell r="C5239" t="str">
            <v>Obrigatória</v>
          </cell>
          <cell r="D5239" t="str">
            <v> UNID. ACAD. DE AGRONOMIA E TECNOLOGIA DE </v>
          </cell>
          <cell r="E5239">
            <v>4</v>
          </cell>
          <cell r="F5239">
            <v>60</v>
          </cell>
          <cell r="G5239">
            <v>2009</v>
          </cell>
        </row>
        <row r="5240">
          <cell r="A5240">
            <v>9101202</v>
          </cell>
          <cell r="B5240" t="str">
            <v>OPERACOES UNITARIAS I</v>
          </cell>
          <cell r="C5240" t="str">
            <v>Obrigatória</v>
          </cell>
          <cell r="D5240" t="str">
            <v> UNID. ACAD. DE AGRONOMIA E TECNOLOGIA DE </v>
          </cell>
          <cell r="E5240">
            <v>4</v>
          </cell>
          <cell r="F5240">
            <v>60</v>
          </cell>
          <cell r="G5240">
            <v>2009</v>
          </cell>
        </row>
        <row r="5241">
          <cell r="A5241">
            <v>9101203</v>
          </cell>
          <cell r="B5241" t="str">
            <v>BIOQUÍMICA DE ALIMENTOS</v>
          </cell>
          <cell r="C5241" t="str">
            <v>Obrigatória</v>
          </cell>
          <cell r="D5241" t="str">
            <v> UNID. ACAD. DE AGRONOMIA E TECNOLOGIA DE </v>
          </cell>
          <cell r="E5241">
            <v>4</v>
          </cell>
          <cell r="F5241">
            <v>60</v>
          </cell>
          <cell r="G5241">
            <v>2009</v>
          </cell>
        </row>
        <row r="5242">
          <cell r="A5242">
            <v>9101204</v>
          </cell>
          <cell r="B5242" t="str">
            <v>QUÍMICA DE ALIMENTOS II</v>
          </cell>
          <cell r="C5242" t="str">
            <v>Obrigatória</v>
          </cell>
          <cell r="D5242" t="str">
            <v> UNID. ACAD. DE AGRONOMIA E TECNOLOGIA DE </v>
          </cell>
          <cell r="E5242">
            <v>4</v>
          </cell>
          <cell r="F5242">
            <v>60</v>
          </cell>
          <cell r="G5242">
            <v>2009</v>
          </cell>
        </row>
        <row r="5243">
          <cell r="A5243">
            <v>9101205</v>
          </cell>
          <cell r="B5243" t="str">
            <v>ANÁLISE SENSORIAL</v>
          </cell>
          <cell r="C5243" t="str">
            <v>Obrigatória</v>
          </cell>
          <cell r="D5243" t="str">
            <v> UNID. ACAD. DE AGRONOMIA E TECNOLOGIA DE </v>
          </cell>
          <cell r="E5243">
            <v>4</v>
          </cell>
          <cell r="F5243">
            <v>60</v>
          </cell>
          <cell r="G5243">
            <v>2009</v>
          </cell>
        </row>
        <row r="5244">
          <cell r="A5244">
            <v>9101206</v>
          </cell>
          <cell r="B5244" t="str">
            <v>HIGIENE NA INDUSTRIA DE ALIMENTOS</v>
          </cell>
          <cell r="C5244" t="str">
            <v>Obrigatória</v>
          </cell>
          <cell r="D5244" t="str">
            <v> UNID. ACAD. DE AGRONOMIA E TECNOLOGIA DE </v>
          </cell>
          <cell r="E5244">
            <v>2</v>
          </cell>
          <cell r="F5244">
            <v>30</v>
          </cell>
          <cell r="G5244">
            <v>2009</v>
          </cell>
        </row>
        <row r="5245">
          <cell r="A5245">
            <v>9101207</v>
          </cell>
          <cell r="B5245" t="str">
            <v>FENOMENOS DE TRANSPORTE II</v>
          </cell>
          <cell r="C5245" t="str">
            <v>Obrigatória</v>
          </cell>
          <cell r="D5245" t="str">
            <v> UNID. ACAD. DE AGRONOMIA E TECNOLOGIA DE </v>
          </cell>
          <cell r="E5245">
            <v>4</v>
          </cell>
          <cell r="F5245">
            <v>60</v>
          </cell>
          <cell r="G5245">
            <v>2009</v>
          </cell>
        </row>
        <row r="5246">
          <cell r="A5246">
            <v>9101208</v>
          </cell>
          <cell r="B5246" t="str">
            <v>ARMAZENAMENTO DE PRODUTOS AGRICOLAS</v>
          </cell>
          <cell r="C5246" t="str">
            <v>Optativa</v>
          </cell>
          <cell r="D5246" t="str">
            <v> UNID. ACAD. DE AGRONOMIA E TECNOLOGIA DE </v>
          </cell>
          <cell r="E5246">
            <v>4</v>
          </cell>
          <cell r="F5246">
            <v>60</v>
          </cell>
          <cell r="G5246">
            <v>2009</v>
          </cell>
        </row>
        <row r="5247">
          <cell r="A5247">
            <v>9101209</v>
          </cell>
          <cell r="B5247" t="str">
            <v>FÍSICA IV</v>
          </cell>
          <cell r="C5247" t="str">
            <v>Optativa</v>
          </cell>
          <cell r="D5247" t="str">
            <v> UNID. ACAD. DE AGRONOMIA E TECNOLOGIA DE </v>
          </cell>
          <cell r="E5247">
            <v>4</v>
          </cell>
          <cell r="F5247">
            <v>60</v>
          </cell>
          <cell r="G5247">
            <v>2014</v>
          </cell>
        </row>
        <row r="5248">
          <cell r="A5248">
            <v>9101210</v>
          </cell>
          <cell r="B5248" t="str">
            <v>ADMINISTRAÇÃO MERCADOLÓGICA</v>
          </cell>
          <cell r="C5248" t="str">
            <v>Optativa</v>
          </cell>
          <cell r="D5248" t="str">
            <v> UNID. ACAD. DE AGRONOMIA E TECNOLOGIA DE </v>
          </cell>
          <cell r="E5248">
            <v>4</v>
          </cell>
          <cell r="F5248">
            <v>60</v>
          </cell>
          <cell r="G5248">
            <v>2009</v>
          </cell>
        </row>
        <row r="5249">
          <cell r="A5249">
            <v>9101211</v>
          </cell>
          <cell r="B5249" t="str">
            <v>ECOLOGIA DO SEMIARIDO</v>
          </cell>
          <cell r="C5249" t="str">
            <v>Optativa</v>
          </cell>
          <cell r="D5249" t="str">
            <v> UNID. ACAD. DE AGRONOMIA E TECNOLOGIA DE </v>
          </cell>
          <cell r="E5249">
            <v>4</v>
          </cell>
          <cell r="F5249">
            <v>60</v>
          </cell>
          <cell r="G5249">
            <v>2009</v>
          </cell>
        </row>
        <row r="5250">
          <cell r="A5250">
            <v>9101212</v>
          </cell>
          <cell r="B5250" t="str">
            <v>MITIGACAO DE IMPACTOS AMBIENTAIS</v>
          </cell>
          <cell r="C5250" t="str">
            <v>Optativa</v>
          </cell>
          <cell r="D5250" t="str">
            <v> UNID. ACAD. DE AGRONOMIA E TECNOLOGIA DE </v>
          </cell>
          <cell r="E5250">
            <v>4</v>
          </cell>
          <cell r="F5250">
            <v>60</v>
          </cell>
          <cell r="G5250">
            <v>2009</v>
          </cell>
        </row>
        <row r="5251">
          <cell r="A5251">
            <v>9101213</v>
          </cell>
          <cell r="B5251" t="str">
            <v>TEAG(FERTIRRIGACAO)</v>
          </cell>
          <cell r="C5251" t="str">
            <v>Optativa</v>
          </cell>
          <cell r="D5251" t="str">
            <v> UNID. ACAD. DE AGRONOMIA E TECNOLOGIA DE </v>
          </cell>
          <cell r="E5251">
            <v>2</v>
          </cell>
          <cell r="F5251">
            <v>30</v>
          </cell>
          <cell r="G5251">
            <v>2008</v>
          </cell>
        </row>
        <row r="5252">
          <cell r="A5252">
            <v>9101215</v>
          </cell>
          <cell r="B5252" t="str">
            <v>TE (DIREITO AGRO-AMBIENTAL)</v>
          </cell>
          <cell r="C5252" t="str">
            <v>Optativa</v>
          </cell>
          <cell r="D5252" t="str">
            <v> UNID. ACAD. DE AGRONOMIA E TECNOLOGIA DE </v>
          </cell>
          <cell r="E5252">
            <v>4</v>
          </cell>
          <cell r="F5252">
            <v>60</v>
          </cell>
          <cell r="G5252">
            <v>2009</v>
          </cell>
        </row>
        <row r="5253">
          <cell r="A5253">
            <v>9101216</v>
          </cell>
          <cell r="B5253" t="str">
            <v>TEAG(SEGURANCA NO TRABALHO)</v>
          </cell>
          <cell r="C5253" t="str">
            <v>Optativa</v>
          </cell>
          <cell r="D5253" t="str">
            <v> UNID. ACAD. DE AGRONOMIA E TECNOLOGIA DE </v>
          </cell>
          <cell r="E5253">
            <v>2</v>
          </cell>
          <cell r="F5253">
            <v>30</v>
          </cell>
          <cell r="G5253">
            <v>2008</v>
          </cell>
        </row>
        <row r="5254">
          <cell r="A5254">
            <v>9101217</v>
          </cell>
          <cell r="B5254" t="str">
            <v>ECONOMIA AMBIENTAL</v>
          </cell>
          <cell r="C5254" t="str">
            <v>Obrigatória</v>
          </cell>
          <cell r="D5254" t="str">
            <v> UNID. ACAD. DE AGRONOMIA E TECNOLOGIA DE </v>
          </cell>
          <cell r="E5254">
            <v>4</v>
          </cell>
          <cell r="F5254">
            <v>60</v>
          </cell>
          <cell r="G5254">
            <v>2009</v>
          </cell>
        </row>
        <row r="5255">
          <cell r="A5255">
            <v>9101218</v>
          </cell>
          <cell r="B5255" t="str">
            <v>REC DE AREAS DEGRAD E BIORREMEDIACAO</v>
          </cell>
          <cell r="C5255" t="str">
            <v>Obrigatória</v>
          </cell>
          <cell r="D5255" t="str">
            <v> UNID. ACAD. DE AGRONOMIA E TECNOLOGIA DE </v>
          </cell>
          <cell r="E5255">
            <v>4</v>
          </cell>
          <cell r="F5255">
            <v>60</v>
          </cell>
          <cell r="G5255">
            <v>2009</v>
          </cell>
        </row>
        <row r="5256">
          <cell r="A5256">
            <v>9101219</v>
          </cell>
          <cell r="B5256" t="str">
            <v>TRATAMENTO DE ÁGUA DE ABASTECIMENTO</v>
          </cell>
          <cell r="C5256" t="str">
            <v>Obrigatória</v>
          </cell>
          <cell r="D5256" t="str">
            <v> UNID. ACAD. DE AGRONOMIA E TECNOLOGIA DE </v>
          </cell>
          <cell r="E5256">
            <v>4</v>
          </cell>
          <cell r="F5256">
            <v>60</v>
          </cell>
          <cell r="G5256">
            <v>2009</v>
          </cell>
        </row>
        <row r="5257">
          <cell r="A5257">
            <v>9101220</v>
          </cell>
          <cell r="B5257" t="str">
            <v>POLUICAO ATMOSFERICA</v>
          </cell>
          <cell r="C5257" t="str">
            <v>Obrigatória</v>
          </cell>
          <cell r="D5257" t="str">
            <v> UNID. ACAD. DE AGRONOMIA E TECNOLOGIA DE </v>
          </cell>
          <cell r="E5257">
            <v>4</v>
          </cell>
          <cell r="F5257">
            <v>60</v>
          </cell>
          <cell r="G5257">
            <v>2009</v>
          </cell>
        </row>
        <row r="5258">
          <cell r="A5258">
            <v>9101221</v>
          </cell>
          <cell r="B5258" t="str">
            <v>SANEAMENTO AMBIENTAL</v>
          </cell>
          <cell r="C5258" t="str">
            <v>Obrigatória</v>
          </cell>
          <cell r="D5258" t="str">
            <v> UNID. ACAD. DE AGRONOMIA E TECNOLOGIA DE </v>
          </cell>
          <cell r="E5258">
            <v>4</v>
          </cell>
          <cell r="F5258">
            <v>60</v>
          </cell>
          <cell r="G5258">
            <v>2009</v>
          </cell>
        </row>
        <row r="5259">
          <cell r="A5259">
            <v>9101222</v>
          </cell>
          <cell r="B5259" t="str">
            <v>HIDROLOGIA APLICADA</v>
          </cell>
          <cell r="C5259" t="str">
            <v>Obrigatória</v>
          </cell>
          <cell r="D5259" t="str">
            <v> UNID. ACAD. DE AGRONOMIA E TECNOLOGIA DE </v>
          </cell>
          <cell r="E5259">
            <v>4</v>
          </cell>
          <cell r="F5259">
            <v>60</v>
          </cell>
          <cell r="G5259">
            <v>2014</v>
          </cell>
        </row>
        <row r="5260">
          <cell r="A5260">
            <v>9101223</v>
          </cell>
          <cell r="B5260" t="str">
            <v>OPERACOES UNITARIAS II</v>
          </cell>
          <cell r="C5260" t="str">
            <v>Obrigatória</v>
          </cell>
          <cell r="D5260" t="str">
            <v> UNID. ACAD. DE AGRONOMIA E TECNOLOGIA DE </v>
          </cell>
          <cell r="E5260">
            <v>4</v>
          </cell>
          <cell r="F5260">
            <v>60</v>
          </cell>
          <cell r="G5260">
            <v>2009</v>
          </cell>
        </row>
        <row r="5261">
          <cell r="A5261">
            <v>9101224</v>
          </cell>
          <cell r="B5261" t="str">
            <v>TRAT BIOLOG DE RESIDUOS AGROINDUSTRIAIS</v>
          </cell>
          <cell r="C5261" t="str">
            <v>Obrigatória</v>
          </cell>
          <cell r="D5261" t="str">
            <v> UNID. ACAD. DE AGRONOMIA E TECNOLOGIA DE </v>
          </cell>
          <cell r="E5261">
            <v>4</v>
          </cell>
          <cell r="F5261">
            <v>60</v>
          </cell>
          <cell r="G5261">
            <v>2009</v>
          </cell>
        </row>
        <row r="5262">
          <cell r="A5262">
            <v>9101225</v>
          </cell>
          <cell r="B5262" t="str">
            <v>CONTROLE DE QUALID NA IND DE ALIMENTOS</v>
          </cell>
          <cell r="C5262" t="str">
            <v>Obrigatória</v>
          </cell>
          <cell r="D5262" t="str">
            <v> UNID. ACAD. DE AGRONOMIA E TECNOLOGIA DE </v>
          </cell>
          <cell r="E5262">
            <v>4</v>
          </cell>
          <cell r="F5262">
            <v>60</v>
          </cell>
          <cell r="G5262">
            <v>2009</v>
          </cell>
        </row>
        <row r="5263">
          <cell r="A5263">
            <v>9101226</v>
          </cell>
          <cell r="B5263" t="str">
            <v>TECNOLOGIA DE LEITE E DERIVADOS</v>
          </cell>
          <cell r="C5263" t="str">
            <v>Obrigatória</v>
          </cell>
          <cell r="D5263" t="str">
            <v> UNID. ACAD. DE AGRONOMIA E TECNOLOGIA DE </v>
          </cell>
          <cell r="E5263">
            <v>4</v>
          </cell>
          <cell r="F5263">
            <v>60</v>
          </cell>
          <cell r="G5263">
            <v>2009</v>
          </cell>
        </row>
        <row r="5264">
          <cell r="A5264">
            <v>9101227</v>
          </cell>
          <cell r="B5264" t="str">
            <v>TECNOLOGIA DE PRODUTOS HORTICOLAS</v>
          </cell>
          <cell r="C5264" t="str">
            <v>Obrigatória</v>
          </cell>
          <cell r="D5264" t="str">
            <v> UNID. ACAD. DE AGRONOMIA E TECNOLOGIA DE </v>
          </cell>
          <cell r="E5264">
            <v>4</v>
          </cell>
          <cell r="F5264">
            <v>60</v>
          </cell>
          <cell r="G5264">
            <v>2009</v>
          </cell>
        </row>
        <row r="5265">
          <cell r="A5265">
            <v>9101228</v>
          </cell>
          <cell r="B5265" t="str">
            <v>FUNDAMENTOS DE NUTRICAO</v>
          </cell>
          <cell r="C5265" t="str">
            <v>Obrigatória</v>
          </cell>
          <cell r="D5265" t="str">
            <v> UNID. ACAD. DE AGRONOMIA E TECNOLOGIA DE </v>
          </cell>
          <cell r="E5265">
            <v>4</v>
          </cell>
          <cell r="F5265">
            <v>60</v>
          </cell>
          <cell r="G5265">
            <v>2009</v>
          </cell>
        </row>
        <row r="5266">
          <cell r="A5266">
            <v>9101229</v>
          </cell>
          <cell r="B5266" t="str">
            <v>ATIVIDADE AGRICOLA E MEIO AMBIENTE</v>
          </cell>
          <cell r="C5266" t="str">
            <v>Optativa</v>
          </cell>
          <cell r="D5266" t="str">
            <v> UNID. ACAD. DE AGRONOMIA E TECNOLOGIA DE </v>
          </cell>
          <cell r="E5266">
            <v>4</v>
          </cell>
          <cell r="F5266">
            <v>60</v>
          </cell>
          <cell r="G5266">
            <v>2009</v>
          </cell>
        </row>
        <row r="5267">
          <cell r="A5267">
            <v>9101230</v>
          </cell>
          <cell r="B5267" t="str">
            <v>GEOGRAFIA URBANA</v>
          </cell>
          <cell r="C5267" t="str">
            <v>Optativa</v>
          </cell>
          <cell r="D5267" t="str">
            <v> UNID. ACAD. DE AGRONOMIA E TECNOLOGIA DE </v>
          </cell>
          <cell r="E5267">
            <v>4</v>
          </cell>
          <cell r="F5267">
            <v>60</v>
          </cell>
          <cell r="G5267">
            <v>2009</v>
          </cell>
        </row>
        <row r="5268">
          <cell r="A5268">
            <v>9101231</v>
          </cell>
          <cell r="B5268" t="str">
            <v>PROCESSAMENTO DE PLANTAS MEDICINAIS</v>
          </cell>
          <cell r="C5268" t="str">
            <v>Optativa</v>
          </cell>
          <cell r="D5268" t="str">
            <v> UNID. ACAD. DE AGRONOMIA E TECNOLOGIA DE </v>
          </cell>
          <cell r="E5268">
            <v>4</v>
          </cell>
          <cell r="F5268">
            <v>60</v>
          </cell>
          <cell r="G5268">
            <v>2009</v>
          </cell>
        </row>
        <row r="5269">
          <cell r="A5269">
            <v>9101232</v>
          </cell>
          <cell r="B5269" t="str">
            <v>TECNOLOGIA DE ALIMENTOS ALTERNATIVOS</v>
          </cell>
          <cell r="C5269" t="str">
            <v>Optativa</v>
          </cell>
          <cell r="D5269" t="str">
            <v> UNID. ACAD. DE AGRONOMIA E TECNOLOGIA DE </v>
          </cell>
          <cell r="E5269">
            <v>2</v>
          </cell>
          <cell r="F5269">
            <v>30</v>
          </cell>
          <cell r="G5269">
            <v>2009</v>
          </cell>
        </row>
        <row r="5270">
          <cell r="A5270">
            <v>9101233</v>
          </cell>
          <cell r="B5270" t="str">
            <v>TEEAL(ENZIMOLOGIA)</v>
          </cell>
          <cell r="C5270" t="str">
            <v>Optativa</v>
          </cell>
          <cell r="D5270" t="str">
            <v> UNID. ACAD. DE AGRONOMIA E TECNOLOGIA DE </v>
          </cell>
          <cell r="E5270">
            <v>4</v>
          </cell>
          <cell r="F5270">
            <v>60</v>
          </cell>
          <cell r="G5270">
            <v>2009</v>
          </cell>
        </row>
        <row r="5271">
          <cell r="A5271">
            <v>9101234</v>
          </cell>
          <cell r="B5271" t="str">
            <v>TECNOLOGIA DE GRAOS E CEREAIS</v>
          </cell>
          <cell r="C5271" t="str">
            <v>Obrigatória</v>
          </cell>
          <cell r="D5271" t="str">
            <v> UNID. ACAD. DE AGRONOMIA E TECNOLOGIA DE </v>
          </cell>
          <cell r="E5271">
            <v>4</v>
          </cell>
          <cell r="F5271">
            <v>60</v>
          </cell>
          <cell r="G5271">
            <v>2009</v>
          </cell>
        </row>
        <row r="5272">
          <cell r="A5272">
            <v>9101235</v>
          </cell>
          <cell r="B5272" t="str">
            <v>INSTALACOES INDUSTRIAIS E REFRIGERACAO</v>
          </cell>
          <cell r="C5272" t="str">
            <v>Obrigatória</v>
          </cell>
          <cell r="D5272" t="str">
            <v> UNID. ACAD. DE AGRONOMIA E TECNOLOGIA DE </v>
          </cell>
          <cell r="E5272">
            <v>4</v>
          </cell>
          <cell r="F5272">
            <v>60</v>
          </cell>
          <cell r="G5272">
            <v>2009</v>
          </cell>
        </row>
        <row r="5273">
          <cell r="A5273">
            <v>9101236</v>
          </cell>
          <cell r="B5273" t="str">
            <v>GESTAO AMBIENTAL</v>
          </cell>
          <cell r="C5273" t="str">
            <v>Obrigatória</v>
          </cell>
          <cell r="D5273" t="str">
            <v> UNID. ACAD. DE AGRONOMIA E TECNOLOGIA DE </v>
          </cell>
          <cell r="E5273">
            <v>4</v>
          </cell>
          <cell r="F5273">
            <v>60</v>
          </cell>
          <cell r="G5273">
            <v>2009</v>
          </cell>
        </row>
        <row r="5274">
          <cell r="A5274">
            <v>9101237</v>
          </cell>
          <cell r="B5274" t="str">
            <v>RECURSOS NATURAIS E ENERGIAS RENOVAVEIS</v>
          </cell>
          <cell r="C5274" t="str">
            <v>Obrigatória</v>
          </cell>
          <cell r="D5274" t="str">
            <v> UNID. ACAD. DE AGRONOMIA E TECNOLOGIA DE </v>
          </cell>
          <cell r="E5274">
            <v>4</v>
          </cell>
          <cell r="F5274">
            <v>60</v>
          </cell>
          <cell r="G5274">
            <v>2009</v>
          </cell>
        </row>
        <row r="5275">
          <cell r="A5275">
            <v>9101238</v>
          </cell>
          <cell r="B5275" t="str">
            <v>GERENCIAMENTO DE RESIDUOS SOLIDOS</v>
          </cell>
          <cell r="C5275" t="str">
            <v>Obrigatória</v>
          </cell>
          <cell r="D5275" t="str">
            <v> UNID. ACAD. DE AGRONOMIA E TECNOLOGIA DE </v>
          </cell>
          <cell r="E5275">
            <v>4</v>
          </cell>
          <cell r="F5275">
            <v>60</v>
          </cell>
          <cell r="G5275">
            <v>2009</v>
          </cell>
        </row>
        <row r="5276">
          <cell r="A5276">
            <v>9101239</v>
          </cell>
          <cell r="B5276" t="str">
            <v>TRATAMENTO DE ÁGUAS RESIDUÁRIAS</v>
          </cell>
          <cell r="C5276" t="str">
            <v>Obrigatória</v>
          </cell>
          <cell r="D5276" t="str">
            <v> UNID. ACAD. DE AGRONOMIA E TECNOLOGIA DE </v>
          </cell>
          <cell r="E5276">
            <v>4</v>
          </cell>
          <cell r="F5276">
            <v>60</v>
          </cell>
          <cell r="G5276">
            <v>2009</v>
          </cell>
        </row>
        <row r="5277">
          <cell r="A5277">
            <v>9101240</v>
          </cell>
          <cell r="B5277" t="str">
            <v>GEOPROCESSAMENTO</v>
          </cell>
          <cell r="C5277" t="str">
            <v>Obrigatória</v>
          </cell>
          <cell r="D5277" t="str">
            <v> UNID. ACAD. DE AGRONOMIA E TECNOLOGIA DE </v>
          </cell>
          <cell r="E5277">
            <v>4</v>
          </cell>
          <cell r="F5277">
            <v>60</v>
          </cell>
          <cell r="G5277">
            <v>2014</v>
          </cell>
        </row>
        <row r="5278">
          <cell r="A5278">
            <v>9101241</v>
          </cell>
          <cell r="B5278" t="str">
            <v>SOCIOLOGIA AMBIENTAL</v>
          </cell>
          <cell r="C5278" t="str">
            <v>Optativa</v>
          </cell>
          <cell r="D5278" t="str">
            <v> UNID. ACAD. DE AGRONOMIA E TECNOLOGIA DE </v>
          </cell>
          <cell r="E5278">
            <v>4</v>
          </cell>
          <cell r="F5278">
            <v>60</v>
          </cell>
          <cell r="G5278">
            <v>2014</v>
          </cell>
        </row>
        <row r="5279">
          <cell r="A5279">
            <v>9101242</v>
          </cell>
          <cell r="B5279" t="str">
            <v>INSPECAO DE ALIMENTOS</v>
          </cell>
          <cell r="C5279" t="str">
            <v>Optativa</v>
          </cell>
          <cell r="D5279" t="str">
            <v> UNID. ACAD. DE AGRONOMIA E TECNOLOGIA DE </v>
          </cell>
          <cell r="E5279">
            <v>2</v>
          </cell>
          <cell r="F5279">
            <v>30</v>
          </cell>
          <cell r="G5279">
            <v>2009</v>
          </cell>
        </row>
        <row r="5280">
          <cell r="A5280">
            <v>9101243</v>
          </cell>
          <cell r="B5280" t="str">
            <v>SECAGEM DE PRODUTOS AGRICOLAS</v>
          </cell>
          <cell r="C5280" t="str">
            <v>Optativa</v>
          </cell>
          <cell r="D5280" t="str">
            <v> UNID. ACAD. DE AGRONOMIA E TECNOLOGIA DE </v>
          </cell>
          <cell r="E5280">
            <v>4</v>
          </cell>
          <cell r="F5280">
            <v>60</v>
          </cell>
          <cell r="G5280">
            <v>2009</v>
          </cell>
        </row>
        <row r="5281">
          <cell r="A5281">
            <v>9101244</v>
          </cell>
          <cell r="B5281" t="str">
            <v>TECNOLOGIA DE OLEOS E GORDURAS</v>
          </cell>
          <cell r="C5281" t="str">
            <v>Optativa</v>
          </cell>
          <cell r="D5281" t="str">
            <v> UNID. ACAD. DE AGRONOMIA E TECNOLOGIA DE </v>
          </cell>
          <cell r="E5281">
            <v>4</v>
          </cell>
          <cell r="F5281">
            <v>60</v>
          </cell>
          <cell r="G5281">
            <v>2009</v>
          </cell>
        </row>
        <row r="5282">
          <cell r="A5282">
            <v>9101245</v>
          </cell>
          <cell r="B5282" t="str">
            <v>CONTROLE DE PROCESSOS</v>
          </cell>
          <cell r="C5282" t="str">
            <v>Obrigatória</v>
          </cell>
          <cell r="D5282" t="str">
            <v> UNID. ACAD. DE AGRONOMIA E TECNOLOGIA DE </v>
          </cell>
          <cell r="E5282">
            <v>4</v>
          </cell>
          <cell r="F5282">
            <v>60</v>
          </cell>
          <cell r="G5282">
            <v>2009</v>
          </cell>
        </row>
        <row r="5283">
          <cell r="A5283">
            <v>9101246</v>
          </cell>
          <cell r="B5283" t="str">
            <v>PLANEJAMENTO E PROJ NA IND DE ALIMENTOS</v>
          </cell>
          <cell r="C5283" t="str">
            <v>Obrigatória</v>
          </cell>
          <cell r="D5283" t="str">
            <v> UNID. ACAD. DE AGRONOMIA E TECNOLOGIA DE </v>
          </cell>
          <cell r="E5283">
            <v>4</v>
          </cell>
          <cell r="F5283">
            <v>60</v>
          </cell>
          <cell r="G5283">
            <v>2009</v>
          </cell>
        </row>
        <row r="5284">
          <cell r="A5284">
            <v>9101247</v>
          </cell>
          <cell r="B5284" t="str">
            <v>TECNOLOGIA DE PRODUCAO DE BEBIDAS</v>
          </cell>
          <cell r="C5284" t="str">
            <v>Obrigatória</v>
          </cell>
          <cell r="D5284" t="str">
            <v> UNID. ACAD. DE AGRONOMIA E TECNOLOGIA DE </v>
          </cell>
          <cell r="E5284">
            <v>4</v>
          </cell>
          <cell r="F5284">
            <v>60</v>
          </cell>
          <cell r="G5284">
            <v>2009</v>
          </cell>
        </row>
        <row r="5285">
          <cell r="A5285">
            <v>9101248</v>
          </cell>
          <cell r="B5285" t="str">
            <v>PLANEJAMENTO E GESTAO DE REC HIDRICOS</v>
          </cell>
          <cell r="C5285" t="str">
            <v>Obrigatória</v>
          </cell>
          <cell r="D5285" t="str">
            <v> UNID. ACAD. DE AGRONOMIA E TECNOLOGIA DE </v>
          </cell>
          <cell r="E5285">
            <v>4</v>
          </cell>
          <cell r="F5285">
            <v>60</v>
          </cell>
          <cell r="G5285">
            <v>2009</v>
          </cell>
        </row>
        <row r="5286">
          <cell r="A5286">
            <v>9101249</v>
          </cell>
          <cell r="B5286" t="str">
            <v>HIDROGEOLOGIA</v>
          </cell>
          <cell r="C5286" t="str">
            <v>Obrigatória</v>
          </cell>
          <cell r="D5286" t="str">
            <v> UNID. ACAD. DE AGRONOMIA E TECNOLOGIA DE </v>
          </cell>
          <cell r="E5286">
            <v>4</v>
          </cell>
          <cell r="F5286">
            <v>60</v>
          </cell>
          <cell r="G5286">
            <v>2009</v>
          </cell>
        </row>
        <row r="5287">
          <cell r="A5287">
            <v>9101250</v>
          </cell>
          <cell r="B5287" t="str">
            <v>LEGISLACAO E DIREITO AMBIENTAL</v>
          </cell>
          <cell r="C5287" t="str">
            <v>Obrigatória</v>
          </cell>
          <cell r="D5287" t="str">
            <v> UNID. ACAD. DE AGRONOMIA E TECNOLOGIA DE </v>
          </cell>
          <cell r="E5287">
            <v>4</v>
          </cell>
          <cell r="F5287">
            <v>60</v>
          </cell>
          <cell r="G5287">
            <v>2009</v>
          </cell>
        </row>
        <row r="5288">
          <cell r="A5288">
            <v>9101251</v>
          </cell>
          <cell r="B5288" t="str">
            <v>AVALIAÇÃO DE IMPACTOS AMBIENTAIS</v>
          </cell>
          <cell r="C5288" t="str">
            <v>Obrigatória</v>
          </cell>
          <cell r="D5288" t="str">
            <v> UNID. ACAD. DE AGRONOMIA E TECNOLOGIA DE </v>
          </cell>
          <cell r="E5288">
            <v>4</v>
          </cell>
          <cell r="F5288">
            <v>60</v>
          </cell>
          <cell r="G5288">
            <v>2009</v>
          </cell>
        </row>
        <row r="5289">
          <cell r="A5289">
            <v>9101252</v>
          </cell>
          <cell r="B5289" t="str">
            <v>TOXICOLOGIA</v>
          </cell>
          <cell r="C5289" t="str">
            <v>Optativa</v>
          </cell>
          <cell r="D5289" t="str">
            <v> UNID. ACAD. DE AGRONOMIA E TECNOLOGIA DE </v>
          </cell>
          <cell r="E5289">
            <v>4</v>
          </cell>
          <cell r="F5289">
            <v>60</v>
          </cell>
          <cell r="G5289">
            <v>2009</v>
          </cell>
        </row>
        <row r="5290">
          <cell r="A5290">
            <v>9101253</v>
          </cell>
          <cell r="B5290" t="str">
            <v>TECNOLOGIA DE QUEIJOS</v>
          </cell>
          <cell r="C5290" t="str">
            <v>Optativa</v>
          </cell>
          <cell r="D5290" t="str">
            <v> UNID. ACAD. DE AGRONOMIA E TECNOLOGIA DE </v>
          </cell>
          <cell r="E5290">
            <v>2</v>
          </cell>
          <cell r="F5290">
            <v>30</v>
          </cell>
          <cell r="G5290">
            <v>2009</v>
          </cell>
        </row>
        <row r="5291">
          <cell r="A5291">
            <v>9101254</v>
          </cell>
          <cell r="B5291" t="str">
            <v>SEGURANCA DO TRABALHO</v>
          </cell>
          <cell r="C5291" t="str">
            <v>Obrigatória</v>
          </cell>
          <cell r="D5291" t="str">
            <v> UNID. ACAD. DE AGRONOMIA E TECNOLOGIA DE </v>
          </cell>
          <cell r="E5291">
            <v>2</v>
          </cell>
          <cell r="F5291">
            <v>30</v>
          </cell>
          <cell r="G5291">
            <v>2014</v>
          </cell>
        </row>
        <row r="5292">
          <cell r="A5292">
            <v>9101255</v>
          </cell>
          <cell r="B5292" t="str">
            <v>TEEAL(MICROB APLIC A IND DE ALIMENTOS)</v>
          </cell>
          <cell r="C5292" t="str">
            <v>Optativa</v>
          </cell>
          <cell r="D5292" t="str">
            <v> UNID. ACAD. DE AGRONOMIA E TECNOLOGIA DE </v>
          </cell>
          <cell r="E5292">
            <v>4</v>
          </cell>
          <cell r="F5292">
            <v>60</v>
          </cell>
          <cell r="G5292">
            <v>2009</v>
          </cell>
        </row>
        <row r="5293">
          <cell r="A5293">
            <v>9101256</v>
          </cell>
          <cell r="B5293" t="str">
            <v>DRENAGEM URBANA</v>
          </cell>
          <cell r="C5293" t="str">
            <v>Optativa</v>
          </cell>
          <cell r="D5293" t="str">
            <v> UNID. ACAD. DE AGRONOMIA E TECNOLOGIA DE </v>
          </cell>
          <cell r="E5293">
            <v>4</v>
          </cell>
          <cell r="F5293">
            <v>60</v>
          </cell>
          <cell r="G5293">
            <v>2009</v>
          </cell>
        </row>
        <row r="5294">
          <cell r="A5294">
            <v>9101257</v>
          </cell>
          <cell r="B5294" t="str">
            <v>ESTAGIO CURRICULAR SUPERVISIONADO</v>
          </cell>
          <cell r="C5294" t="str">
            <v>Complementar</v>
          </cell>
          <cell r="D5294" t="str">
            <v> UNID. ACAD. DE AGRONOMIA E TECNOLOGIA DE </v>
          </cell>
          <cell r="E5294">
            <v>12</v>
          </cell>
          <cell r="F5294">
            <v>180</v>
          </cell>
          <cell r="G5294">
            <v>2009</v>
          </cell>
        </row>
        <row r="5295">
          <cell r="A5295">
            <v>9101260</v>
          </cell>
          <cell r="B5295" t="str">
            <v>ESTAGIO SUPERVISIONADO</v>
          </cell>
          <cell r="C5295" t="str">
            <v>Complementar</v>
          </cell>
          <cell r="D5295" t="str">
            <v> UNID. ACAD. DE AGRONOMIA E TECNOLOGIA DE </v>
          </cell>
          <cell r="E5295">
            <v>12</v>
          </cell>
          <cell r="F5295">
            <v>180</v>
          </cell>
          <cell r="G5295">
            <v>2009</v>
          </cell>
        </row>
        <row r="5296">
          <cell r="A5296">
            <v>9101261</v>
          </cell>
          <cell r="B5296" t="str">
            <v>PANIFICACAO E CONFEITARIA</v>
          </cell>
          <cell r="C5296" t="str">
            <v>Optativa</v>
          </cell>
          <cell r="D5296" t="str">
            <v> UNID. ACAD. DE AGRONOMIA E TECNOLOGIA DE </v>
          </cell>
          <cell r="E5296">
            <v>4</v>
          </cell>
          <cell r="F5296">
            <v>60</v>
          </cell>
          <cell r="G5296">
            <v>2009</v>
          </cell>
        </row>
        <row r="5297">
          <cell r="A5297">
            <v>9101262</v>
          </cell>
          <cell r="B5297" t="str">
            <v>TEEAL(ALIMENTOS FUNCIONAIS)</v>
          </cell>
          <cell r="C5297" t="str">
            <v>Optativa</v>
          </cell>
          <cell r="D5297" t="str">
            <v> UNID. ACAD. DE AGRONOMIA E TECNOLOGIA DE </v>
          </cell>
          <cell r="E5297">
            <v>4</v>
          </cell>
          <cell r="F5297">
            <v>60</v>
          </cell>
          <cell r="G5297">
            <v>2009</v>
          </cell>
        </row>
        <row r="5298">
          <cell r="A5298">
            <v>9101263</v>
          </cell>
          <cell r="B5298" t="str">
            <v>TEAG(PROPAGACAO DE PLANTAS)</v>
          </cell>
          <cell r="C5298" t="str">
            <v>Optativa</v>
          </cell>
          <cell r="D5298" t="str">
            <v> UNID. ACAD. DE AGRONOMIA E TECNOLOGIA DE </v>
          </cell>
          <cell r="E5298">
            <v>3</v>
          </cell>
          <cell r="F5298">
            <v>45</v>
          </cell>
          <cell r="G5298">
            <v>2008</v>
          </cell>
        </row>
        <row r="5299">
          <cell r="A5299">
            <v>9101264</v>
          </cell>
          <cell r="B5299" t="str">
            <v>SISTEMAS DE ABASTECIMENTO DE ÁGUA</v>
          </cell>
          <cell r="C5299" t="str">
            <v>Obrigatória</v>
          </cell>
          <cell r="D5299" t="str">
            <v> UNID. ACAD. DE AGRONOMIA E TECNOLOGIA DE </v>
          </cell>
          <cell r="E5299">
            <v>4</v>
          </cell>
          <cell r="F5299">
            <v>60</v>
          </cell>
          <cell r="G5299">
            <v>2014</v>
          </cell>
        </row>
        <row r="5300">
          <cell r="A5300">
            <v>9101265</v>
          </cell>
          <cell r="B5300" t="str">
            <v>FUNDAMENTOS DE ECOTOXICOLOGIA</v>
          </cell>
          <cell r="C5300" t="str">
            <v>Optativa</v>
          </cell>
          <cell r="D5300" t="str">
            <v> UNID. ACAD. DE AGRONOMIA E TECNOLOGIA DE </v>
          </cell>
          <cell r="E5300">
            <v>4</v>
          </cell>
          <cell r="F5300">
            <v>60</v>
          </cell>
          <cell r="G5300">
            <v>2009</v>
          </cell>
        </row>
        <row r="5301">
          <cell r="A5301">
            <v>9101266</v>
          </cell>
          <cell r="B5301" t="str">
            <v>REUSO DE ÁGUA EM EDIFICAÇÕES</v>
          </cell>
          <cell r="C5301" t="str">
            <v>Optativa</v>
          </cell>
          <cell r="D5301" t="str">
            <v> UNID. ACAD. DE AGRONOMIA E TECNOLOGIA DE </v>
          </cell>
          <cell r="E5301">
            <v>4</v>
          </cell>
          <cell r="F5301">
            <v>60</v>
          </cell>
          <cell r="G5301">
            <v>2014</v>
          </cell>
        </row>
        <row r="5302">
          <cell r="A5302">
            <v>9101267</v>
          </cell>
          <cell r="B5302" t="str">
            <v>ATIVIDADESComplementarES FLEXIVEIS</v>
          </cell>
          <cell r="C5302" t="str">
            <v>Complementar</v>
          </cell>
          <cell r="D5302" t="str">
            <v> UNID. ACAD. DE AGRONOMIA E TECNOLOGIA DE </v>
          </cell>
          <cell r="E5302">
            <v>6</v>
          </cell>
          <cell r="F5302">
            <v>90</v>
          </cell>
          <cell r="G5302">
            <v>2009</v>
          </cell>
        </row>
        <row r="5303">
          <cell r="A5303">
            <v>9101268</v>
          </cell>
          <cell r="B5303" t="str">
            <v>ATIVIDADESComplementarES FLEXIVEIS</v>
          </cell>
          <cell r="C5303" t="str">
            <v>Complementar</v>
          </cell>
          <cell r="D5303" t="str">
            <v> UNID. ACAD. DE AGRONOMIA E TECNOLOGIA DE </v>
          </cell>
          <cell r="E5303">
            <v>6</v>
          </cell>
          <cell r="F5303">
            <v>90</v>
          </cell>
          <cell r="G5303">
            <v>2009</v>
          </cell>
        </row>
        <row r="5304">
          <cell r="A5304">
            <v>9101269</v>
          </cell>
          <cell r="B5304" t="str">
            <v>TRABALHO DE CONCLUSAO DE CURSO</v>
          </cell>
          <cell r="C5304" t="str">
            <v>Complementar</v>
          </cell>
          <cell r="D5304" t="str">
            <v> UNID. ACAD. DE AGRONOMIA E TECNOLOGIA DE </v>
          </cell>
          <cell r="E5304">
            <v>4</v>
          </cell>
          <cell r="F5304">
            <v>60</v>
          </cell>
          <cell r="G5304">
            <v>2009</v>
          </cell>
        </row>
        <row r="5305">
          <cell r="A5305">
            <v>9101270</v>
          </cell>
          <cell r="B5305" t="str">
            <v>TRABALHO DE CONCLUSAO DE CURSO</v>
          </cell>
          <cell r="C5305" t="str">
            <v>Complementar</v>
          </cell>
          <cell r="D5305" t="str">
            <v> UNID. ACAD. DE AGRONOMIA E TECNOLOGIA DE </v>
          </cell>
          <cell r="E5305">
            <v>4</v>
          </cell>
          <cell r="F5305">
            <v>60</v>
          </cell>
          <cell r="G5305">
            <v>2009</v>
          </cell>
        </row>
        <row r="5306">
          <cell r="A5306">
            <v>9101271</v>
          </cell>
          <cell r="B5306" t="str">
            <v>PLANEJAMENTO AMBIENTAL</v>
          </cell>
          <cell r="C5306" t="str">
            <v>Optativa</v>
          </cell>
          <cell r="D5306" t="str">
            <v> UNID. ACAD. DE AGRONOMIA E TECNOLOGIA DE </v>
          </cell>
          <cell r="E5306">
            <v>2</v>
          </cell>
          <cell r="F5306">
            <v>30</v>
          </cell>
          <cell r="G5306">
            <v>2009</v>
          </cell>
        </row>
        <row r="5307">
          <cell r="A5307">
            <v>9101272</v>
          </cell>
          <cell r="B5307" t="str">
            <v>TEAG(EMPREENDEDORISMO)</v>
          </cell>
          <cell r="C5307" t="str">
            <v>Optativa</v>
          </cell>
          <cell r="D5307" t="str">
            <v> UNID. ACAD. DE AGRONOMIA E TECNOLOGIA DE </v>
          </cell>
          <cell r="E5307">
            <v>4</v>
          </cell>
          <cell r="F5307">
            <v>60</v>
          </cell>
          <cell r="G5307">
            <v>2008</v>
          </cell>
        </row>
        <row r="5308">
          <cell r="A5308">
            <v>9101273</v>
          </cell>
          <cell r="B5308" t="str">
            <v>HIDROSSEDIMENTOLOGIA</v>
          </cell>
          <cell r="C5308" t="str">
            <v>Optativa</v>
          </cell>
          <cell r="D5308" t="str">
            <v> UNID. ACAD. DE AGRONOMIA E TECNOLOGIA DE </v>
          </cell>
          <cell r="E5308">
            <v>4</v>
          </cell>
          <cell r="F5308">
            <v>60</v>
          </cell>
          <cell r="G5308">
            <v>2009</v>
          </cell>
        </row>
        <row r="5309">
          <cell r="A5309">
            <v>9101274</v>
          </cell>
          <cell r="B5309" t="str">
            <v>TEEAMB(EMPREENDEDORISMO NA ENGENHARIA)</v>
          </cell>
          <cell r="C5309" t="str">
            <v>Optativa</v>
          </cell>
          <cell r="D5309" t="str">
            <v> UNID. ACAD. DE AGRONOMIA E TECNOLOGIA DE </v>
          </cell>
          <cell r="E5309">
            <v>4</v>
          </cell>
          <cell r="F5309">
            <v>60</v>
          </cell>
          <cell r="G5309">
            <v>2009</v>
          </cell>
        </row>
        <row r="5310">
          <cell r="A5310">
            <v>9101275</v>
          </cell>
          <cell r="B5310" t="str">
            <v>TEEAMB(INTROD.A INTELLIGENCIA ARTIFICIAL</v>
          </cell>
          <cell r="C5310" t="str">
            <v>Optativa</v>
          </cell>
          <cell r="D5310" t="str">
            <v> UNID. ACAD. DE AGRONOMIA E TECNOLOGIA DE </v>
          </cell>
          <cell r="E5310">
            <v>4</v>
          </cell>
          <cell r="F5310">
            <v>60</v>
          </cell>
          <cell r="G5310">
            <v>2009</v>
          </cell>
        </row>
        <row r="5311">
          <cell r="A5311">
            <v>9101276</v>
          </cell>
          <cell r="B5311" t="str">
            <v>DESENHO BASICO E GEOMETRIA DESCRITIVA</v>
          </cell>
          <cell r="C5311" t="str">
            <v>Obrigatória</v>
          </cell>
          <cell r="D5311" t="str">
            <v> UNID. ACAD. DE AGRONOMIA E TECNOLOGIA DE </v>
          </cell>
          <cell r="E5311">
            <v>4</v>
          </cell>
          <cell r="F5311">
            <v>60</v>
          </cell>
          <cell r="G5311">
            <v>2014</v>
          </cell>
        </row>
        <row r="5312">
          <cell r="A5312">
            <v>9101277</v>
          </cell>
          <cell r="B5312" t="str">
            <v>INTRODUÇÃO À ENGENHARIA CIVIL</v>
          </cell>
          <cell r="C5312" t="str">
            <v>Obrigatória</v>
          </cell>
          <cell r="D5312" t="str">
            <v> UNID. ACAD. DE AGRONOMIA E TECNOLOGIA DE </v>
          </cell>
          <cell r="E5312">
            <v>2</v>
          </cell>
          <cell r="F5312">
            <v>30</v>
          </cell>
          <cell r="G5312">
            <v>2014</v>
          </cell>
        </row>
        <row r="5313">
          <cell r="A5313">
            <v>9101278</v>
          </cell>
          <cell r="B5313" t="str">
            <v>INTRODUÇÃO À PROGRAMAÇÃO</v>
          </cell>
          <cell r="C5313" t="str">
            <v>Obrigatória</v>
          </cell>
          <cell r="D5313" t="str">
            <v> UNID. ACAD. DE AGRONOMIA E TECNOLOGIA DE </v>
          </cell>
          <cell r="E5313">
            <v>4</v>
          </cell>
          <cell r="F5313">
            <v>60</v>
          </cell>
          <cell r="G5313">
            <v>2014</v>
          </cell>
        </row>
        <row r="5314">
          <cell r="A5314">
            <v>9101279</v>
          </cell>
          <cell r="B5314" t="str">
            <v>PROBABILIDADE E ESTATÍSTICA</v>
          </cell>
          <cell r="C5314" t="str">
            <v>Obrigatória</v>
          </cell>
          <cell r="D5314" t="str">
            <v> UNID. ACAD. DE AGRONOMIA E TECNOLOGIA DE </v>
          </cell>
          <cell r="E5314">
            <v>6</v>
          </cell>
          <cell r="F5314">
            <v>90</v>
          </cell>
          <cell r="G5314">
            <v>2014</v>
          </cell>
        </row>
        <row r="5315">
          <cell r="A5315">
            <v>9101280</v>
          </cell>
          <cell r="B5315" t="str">
            <v>CIENCIAS DO AMBIENTE</v>
          </cell>
          <cell r="C5315" t="str">
            <v>Obrigatória</v>
          </cell>
          <cell r="D5315" t="str">
            <v> UNID. ACAD. DE AGRONOMIA E TECNOLOGIA DE </v>
          </cell>
          <cell r="E5315">
            <v>4</v>
          </cell>
          <cell r="F5315">
            <v>60</v>
          </cell>
          <cell r="G5315">
            <v>2014</v>
          </cell>
        </row>
        <row r="5316">
          <cell r="A5316">
            <v>9101281</v>
          </cell>
          <cell r="B5316" t="str">
            <v>INTRODUÇÃO À ADMINISTRAÇÃO</v>
          </cell>
          <cell r="C5316" t="str">
            <v>Obrigatória</v>
          </cell>
          <cell r="D5316" t="str">
            <v> UNID. ACAD. DE AGRONOMIA E TECNOLOGIA DE </v>
          </cell>
          <cell r="E5316">
            <v>4</v>
          </cell>
          <cell r="F5316">
            <v>60</v>
          </cell>
          <cell r="G5316">
            <v>2014</v>
          </cell>
        </row>
        <row r="5317">
          <cell r="A5317">
            <v>9101282</v>
          </cell>
          <cell r="B5317" t="str">
            <v>MECANICA GERAL I</v>
          </cell>
          <cell r="C5317" t="str">
            <v>Obrigatória</v>
          </cell>
          <cell r="D5317" t="str">
            <v> UNID. ACAD. DE AGRONOMIA E TECNOLOGIA DE </v>
          </cell>
          <cell r="E5317">
            <v>4</v>
          </cell>
          <cell r="F5317">
            <v>60</v>
          </cell>
          <cell r="G5317">
            <v>2014</v>
          </cell>
        </row>
        <row r="5318">
          <cell r="A5318">
            <v>9101283</v>
          </cell>
          <cell r="B5318" t="str">
            <v>DESENHO TECNICO</v>
          </cell>
          <cell r="C5318" t="str">
            <v>Obrigatória</v>
          </cell>
          <cell r="D5318" t="str">
            <v> UNID. ACAD. DE AGRONOMIA E TECNOLOGIA DE </v>
          </cell>
          <cell r="E5318">
            <v>4</v>
          </cell>
          <cell r="F5318">
            <v>60</v>
          </cell>
          <cell r="G5318">
            <v>2014</v>
          </cell>
        </row>
        <row r="5319">
          <cell r="A5319">
            <v>9101284</v>
          </cell>
          <cell r="B5319" t="str">
            <v>TEEAMB(GESTAO SUST NA CONST DE EDIFICIOS</v>
          </cell>
          <cell r="C5319" t="str">
            <v>Optativa</v>
          </cell>
          <cell r="D5319" t="str">
            <v> UNID. ACAD. DE AGRONOMIA E TECNOLOGIA DE </v>
          </cell>
          <cell r="E5319">
            <v>2</v>
          </cell>
          <cell r="F5319">
            <v>30</v>
          </cell>
          <cell r="G5319">
            <v>2009</v>
          </cell>
        </row>
        <row r="5320">
          <cell r="A5320">
            <v>9101285</v>
          </cell>
          <cell r="B5320" t="str">
            <v>TEEAMB(GERENCIAMENTO DE PROJETOS)</v>
          </cell>
          <cell r="C5320" t="str">
            <v>Optativa</v>
          </cell>
          <cell r="D5320" t="str">
            <v> UNID. ACAD. DE AGRONOMIA E TECNOLOGIA DE </v>
          </cell>
          <cell r="E5320">
            <v>2</v>
          </cell>
          <cell r="F5320">
            <v>30</v>
          </cell>
          <cell r="G5320">
            <v>2009</v>
          </cell>
        </row>
        <row r="5321">
          <cell r="A5321">
            <v>9101286</v>
          </cell>
          <cell r="B5321" t="str">
            <v>MECANICA GERAL II</v>
          </cell>
          <cell r="C5321" t="str">
            <v>Obrigatória</v>
          </cell>
          <cell r="D5321" t="str">
            <v> UNID. ACAD. DE AGRONOMIA E TECNOLOGIA DE </v>
          </cell>
          <cell r="E5321">
            <v>4</v>
          </cell>
          <cell r="F5321">
            <v>60</v>
          </cell>
          <cell r="G5321">
            <v>2014</v>
          </cell>
        </row>
        <row r="5322">
          <cell r="A5322">
            <v>9101287</v>
          </cell>
          <cell r="B5322" t="str">
            <v>ASPECTOS JURIDICOS DE ENGENHARIA</v>
          </cell>
          <cell r="C5322" t="str">
            <v>Obrigatória</v>
          </cell>
          <cell r="D5322" t="str">
            <v> UNID. ACAD. DE AGRONOMIA E TECNOLOGIA DE </v>
          </cell>
          <cell r="E5322">
            <v>4</v>
          </cell>
          <cell r="F5322">
            <v>60</v>
          </cell>
          <cell r="G5322">
            <v>2014</v>
          </cell>
        </row>
        <row r="5323">
          <cell r="A5323">
            <v>9101288</v>
          </cell>
          <cell r="B5323" t="str">
            <v>ECONOMIA</v>
          </cell>
          <cell r="C5323" t="str">
            <v>Obrigatória</v>
          </cell>
          <cell r="D5323" t="str">
            <v> UNID. ACAD. DE AGRONOMIA E TECNOLOGIA DE </v>
          </cell>
          <cell r="E5323">
            <v>4</v>
          </cell>
          <cell r="F5323">
            <v>60</v>
          </cell>
          <cell r="G5323">
            <v>2014</v>
          </cell>
        </row>
        <row r="5324">
          <cell r="A5324">
            <v>9101289</v>
          </cell>
          <cell r="B5324" t="str">
            <v>TEEAMB(MEIO AMBIENTE E SEGUR ALIMENTAR)</v>
          </cell>
          <cell r="C5324" t="str">
            <v>Optativa</v>
          </cell>
          <cell r="D5324" t="str">
            <v> UNID. ACAD. DE AGRONOMIA E TECNOLOGIA DE </v>
          </cell>
          <cell r="E5324">
            <v>3</v>
          </cell>
          <cell r="F5324">
            <v>45</v>
          </cell>
          <cell r="G5324">
            <v>2009</v>
          </cell>
        </row>
        <row r="5325">
          <cell r="A5325">
            <v>9101290</v>
          </cell>
          <cell r="B5325" t="str">
            <v>TEEC(INTROD AO DES ASSIST POR COMPUTADOR</v>
          </cell>
          <cell r="C5325" t="str">
            <v>Optativa</v>
          </cell>
          <cell r="D5325" t="str">
            <v> UNID. ACAD. DE AGRONOMIA E TECNOLOGIA DE </v>
          </cell>
          <cell r="E5325">
            <v>4</v>
          </cell>
          <cell r="F5325">
            <v>60</v>
          </cell>
          <cell r="G5325">
            <v>2014</v>
          </cell>
        </row>
        <row r="5326">
          <cell r="A5326">
            <v>9101291</v>
          </cell>
          <cell r="B5326" t="str">
            <v>INSTALACOES ELETRICAS</v>
          </cell>
          <cell r="C5326" t="str">
            <v>Obrigatória</v>
          </cell>
          <cell r="D5326" t="str">
            <v> UNID. ACAD. DE AGRONOMIA E TECNOLOGIA DE </v>
          </cell>
          <cell r="E5326">
            <v>4</v>
          </cell>
          <cell r="F5326">
            <v>60</v>
          </cell>
          <cell r="G5326">
            <v>2014</v>
          </cell>
        </row>
        <row r="5327">
          <cell r="A5327">
            <v>9101292</v>
          </cell>
          <cell r="B5327" t="str">
            <v>PLANEJAMENTO DE SISTEMAS DE TRANSPORTES</v>
          </cell>
          <cell r="C5327" t="str">
            <v>Obrigatória</v>
          </cell>
          <cell r="D5327" t="str">
            <v> UNID. ACAD. DE AGRONOMIA E TECNOLOGIA DE </v>
          </cell>
          <cell r="E5327">
            <v>4</v>
          </cell>
          <cell r="F5327">
            <v>60</v>
          </cell>
          <cell r="G5327">
            <v>2014</v>
          </cell>
        </row>
        <row r="5328">
          <cell r="A5328">
            <v>9101293</v>
          </cell>
          <cell r="B5328" t="str">
            <v>RESISTENCIA DOS MATERIAIS I</v>
          </cell>
          <cell r="C5328" t="str">
            <v>Obrigatória</v>
          </cell>
          <cell r="D5328" t="str">
            <v> UNID. ACAD. DE AGRONOMIA E TECNOLOGIA DE </v>
          </cell>
          <cell r="E5328">
            <v>4</v>
          </cell>
          <cell r="F5328">
            <v>60</v>
          </cell>
          <cell r="G5328">
            <v>2014</v>
          </cell>
        </row>
        <row r="5329">
          <cell r="A5329">
            <v>9101294</v>
          </cell>
          <cell r="B5329" t="str">
            <v>TEEC(GESTAO SUST NA CONST DE EDIFICIOS)</v>
          </cell>
          <cell r="C5329" t="str">
            <v>Optativa</v>
          </cell>
          <cell r="D5329" t="str">
            <v> UNID. ACAD. DE AGRONOMIA E TECNOLOGIA DE </v>
          </cell>
          <cell r="E5329">
            <v>2</v>
          </cell>
          <cell r="F5329">
            <v>30</v>
          </cell>
          <cell r="G5329">
            <v>2014</v>
          </cell>
        </row>
        <row r="5330">
          <cell r="A5330">
            <v>9101295</v>
          </cell>
          <cell r="B5330" t="str">
            <v>TEEC(MATERIAIS DE CONSTRUCAO ALTERNATIVO</v>
          </cell>
          <cell r="C5330" t="str">
            <v>Optativa</v>
          </cell>
          <cell r="D5330" t="str">
            <v> UNID. ACAD. DE AGRONOMIA E TECNOLOGIA DE </v>
          </cell>
          <cell r="E5330">
            <v>4</v>
          </cell>
          <cell r="F5330">
            <v>60</v>
          </cell>
          <cell r="G5330">
            <v>2014</v>
          </cell>
        </row>
        <row r="5331">
          <cell r="A5331">
            <v>9101296</v>
          </cell>
          <cell r="B5331" t="str">
            <v>TE(GERENCIAMENTO DE PROJETOS)</v>
          </cell>
          <cell r="C5331" t="str">
            <v>Optativa</v>
          </cell>
          <cell r="D5331" t="str">
            <v> UNID. ACAD. DE AGRONOMIA E TECNOLOGIA DE </v>
          </cell>
          <cell r="E5331">
            <v>2</v>
          </cell>
          <cell r="F5331">
            <v>30</v>
          </cell>
          <cell r="G5331">
            <v>2014</v>
          </cell>
        </row>
        <row r="5332">
          <cell r="A5332">
            <v>9101297</v>
          </cell>
          <cell r="B5332" t="str">
            <v>ATERROS SANITARIOS</v>
          </cell>
          <cell r="C5332" t="str">
            <v>Optativa</v>
          </cell>
          <cell r="D5332" t="str">
            <v> UNID. ACAD. DE AGRONOMIA E TECNOLOGIA DE </v>
          </cell>
          <cell r="E5332">
            <v>4</v>
          </cell>
          <cell r="F5332">
            <v>60</v>
          </cell>
          <cell r="G5332">
            <v>2009</v>
          </cell>
        </row>
        <row r="5333">
          <cell r="A5333">
            <v>9101298</v>
          </cell>
          <cell r="B5333" t="str">
            <v>TEEAL(TECNOLOGIA DO PESCADO)</v>
          </cell>
          <cell r="C5333" t="str">
            <v>Optativa</v>
          </cell>
          <cell r="D5333" t="str">
            <v> UNID. ACAD. DE AGRONOMIA E TECNOLOGIA DE </v>
          </cell>
          <cell r="E5333">
            <v>4</v>
          </cell>
          <cell r="F5333">
            <v>60</v>
          </cell>
          <cell r="G5333">
            <v>2009</v>
          </cell>
        </row>
        <row r="5334">
          <cell r="A5334">
            <v>9101299</v>
          </cell>
          <cell r="B5334" t="str">
            <v>TEEAL(TECNOLOGIA DE PRODUTOS APICOLAS)</v>
          </cell>
          <cell r="C5334" t="str">
            <v>Optativa</v>
          </cell>
          <cell r="D5334" t="str">
            <v> UNID. ACAD. DE AGRONOMIA E TECNOLOGIA DE </v>
          </cell>
          <cell r="E5334">
            <v>4</v>
          </cell>
          <cell r="F5334">
            <v>60</v>
          </cell>
          <cell r="G5334">
            <v>2009</v>
          </cell>
        </row>
        <row r="5335">
          <cell r="A5335">
            <v>9101300</v>
          </cell>
          <cell r="B5335" t="str">
            <v>TEEAMB(POLITICAS PUB E MEIO AMBIENTE)</v>
          </cell>
          <cell r="C5335" t="str">
            <v>Optativa</v>
          </cell>
          <cell r="D5335" t="str">
            <v> UNID. ACAD. DE AGRONOMIA E TECNOLOGIA DE </v>
          </cell>
          <cell r="E5335">
            <v>2</v>
          </cell>
          <cell r="F5335">
            <v>30</v>
          </cell>
          <cell r="G5335">
            <v>2009</v>
          </cell>
        </row>
        <row r="5336">
          <cell r="A5336">
            <v>9101301</v>
          </cell>
          <cell r="B5336" t="str">
            <v>LICENCIAMENTO AMBIENTAL</v>
          </cell>
          <cell r="C5336" t="str">
            <v>Optativa</v>
          </cell>
          <cell r="D5336" t="str">
            <v> UNID. ACAD. DE AGRONOMIA E TECNOLOGIA DE </v>
          </cell>
          <cell r="E5336">
            <v>4</v>
          </cell>
          <cell r="F5336">
            <v>60</v>
          </cell>
          <cell r="G5336">
            <v>2009</v>
          </cell>
        </row>
        <row r="5337">
          <cell r="A5337">
            <v>9101302</v>
          </cell>
          <cell r="B5337" t="str">
            <v>TEEC(TOP AVANC.EM DES ASSIST POR COMPUT)</v>
          </cell>
          <cell r="C5337" t="str">
            <v>Optativa</v>
          </cell>
          <cell r="D5337" t="str">
            <v> UNID. ACAD. DE AGRONOMIA E TECNOLOGIA DE </v>
          </cell>
          <cell r="E5337">
            <v>4</v>
          </cell>
          <cell r="F5337">
            <v>60</v>
          </cell>
          <cell r="G5337">
            <v>2014</v>
          </cell>
        </row>
        <row r="5338">
          <cell r="A5338">
            <v>9101303</v>
          </cell>
          <cell r="B5338" t="str">
            <v>ESTRADAS</v>
          </cell>
          <cell r="C5338" t="str">
            <v>Obrigatória</v>
          </cell>
          <cell r="D5338" t="str">
            <v> UNID. ACAD. DE AGRONOMIA E TECNOLOGIA DE </v>
          </cell>
          <cell r="E5338">
            <v>4</v>
          </cell>
          <cell r="F5338">
            <v>60</v>
          </cell>
          <cell r="G5338">
            <v>2014</v>
          </cell>
        </row>
        <row r="5339">
          <cell r="A5339">
            <v>9101305</v>
          </cell>
          <cell r="B5339" t="str">
            <v>HIDRAULICA EXPERIMENTAL</v>
          </cell>
          <cell r="C5339" t="str">
            <v>Obrigatória</v>
          </cell>
          <cell r="D5339" t="str">
            <v> UNID. ACAD. DE AGRONOMIA E TECNOLOGIA DE </v>
          </cell>
          <cell r="E5339">
            <v>2</v>
          </cell>
          <cell r="F5339">
            <v>30</v>
          </cell>
          <cell r="G5339">
            <v>2014</v>
          </cell>
        </row>
        <row r="5340">
          <cell r="A5340">
            <v>9101306</v>
          </cell>
          <cell r="B5340" t="str">
            <v>MATERIAIS DE CONSTRUCAO</v>
          </cell>
          <cell r="C5340" t="str">
            <v>Obrigatória</v>
          </cell>
          <cell r="D5340" t="str">
            <v> UNID. ACAD. DE AGRONOMIA E TECNOLOGIA DE </v>
          </cell>
          <cell r="E5340">
            <v>6</v>
          </cell>
          <cell r="F5340">
            <v>90</v>
          </cell>
          <cell r="G5340">
            <v>2014</v>
          </cell>
        </row>
        <row r="5341">
          <cell r="A5341">
            <v>9101307</v>
          </cell>
          <cell r="B5341" t="str">
            <v>MECANICA DOS SOLOS</v>
          </cell>
          <cell r="C5341" t="str">
            <v>Obrigatória</v>
          </cell>
          <cell r="D5341" t="str">
            <v> UNID. ACAD. DE AGRONOMIA E TECNOLOGIA DE </v>
          </cell>
          <cell r="E5341">
            <v>4</v>
          </cell>
          <cell r="F5341">
            <v>60</v>
          </cell>
          <cell r="G5341">
            <v>2014</v>
          </cell>
        </row>
        <row r="5342">
          <cell r="A5342">
            <v>9101308</v>
          </cell>
          <cell r="B5342" t="str">
            <v>MECANICA DOS SOLOS EXPERIMENTAL</v>
          </cell>
          <cell r="C5342" t="str">
            <v>Obrigatória</v>
          </cell>
          <cell r="D5342" t="str">
            <v> UNID. ACAD. DE AGRONOMIA E TECNOLOGIA DE </v>
          </cell>
          <cell r="E5342">
            <v>2</v>
          </cell>
          <cell r="F5342">
            <v>30</v>
          </cell>
          <cell r="G5342">
            <v>2014</v>
          </cell>
        </row>
        <row r="5343">
          <cell r="A5343">
            <v>9101309</v>
          </cell>
          <cell r="B5343" t="str">
            <v>RESISTENCIA DOS MATERIAIS II</v>
          </cell>
          <cell r="C5343" t="str">
            <v>Obrigatória</v>
          </cell>
          <cell r="D5343" t="str">
            <v> UNID. ACAD. DE AGRONOMIA E TECNOLOGIA DE </v>
          </cell>
          <cell r="E5343">
            <v>4</v>
          </cell>
          <cell r="F5343">
            <v>60</v>
          </cell>
          <cell r="G5343">
            <v>2014</v>
          </cell>
        </row>
        <row r="5344">
          <cell r="A5344">
            <v>9101310</v>
          </cell>
          <cell r="B5344" t="str">
            <v>ELEMENTOS DE ARQUITETURA</v>
          </cell>
          <cell r="C5344" t="str">
            <v>Obrigatória</v>
          </cell>
          <cell r="D5344" t="str">
            <v> UNID. ACAD. DE AGRONOMIA E TECNOLOGIA DE </v>
          </cell>
          <cell r="E5344">
            <v>4</v>
          </cell>
          <cell r="F5344">
            <v>60</v>
          </cell>
          <cell r="G5344">
            <v>2014</v>
          </cell>
        </row>
        <row r="5345">
          <cell r="A5345">
            <v>9101311</v>
          </cell>
          <cell r="B5345" t="str">
            <v>TEEAL(ROTULAGEM DE ALIMENTOS)</v>
          </cell>
          <cell r="C5345" t="str">
            <v>Optativa</v>
          </cell>
          <cell r="D5345" t="str">
            <v> UNID. ACAD. DE AGRONOMIA E TECNOLOGIA DE </v>
          </cell>
          <cell r="E5345">
            <v>2</v>
          </cell>
          <cell r="F5345">
            <v>30</v>
          </cell>
          <cell r="G5345">
            <v>2009</v>
          </cell>
        </row>
        <row r="5346">
          <cell r="A5346">
            <v>9101312</v>
          </cell>
          <cell r="B5346" t="str">
            <v>TEAAMB(HIDROGEOLOGIA E CONTAMINACAO)</v>
          </cell>
          <cell r="C5346" t="str">
            <v>Optativa</v>
          </cell>
          <cell r="D5346" t="str">
            <v> UNID. ACAD. DE AGRONOMIA E TECNOLOGIA DE </v>
          </cell>
          <cell r="E5346">
            <v>4</v>
          </cell>
          <cell r="F5346">
            <v>60</v>
          </cell>
          <cell r="G5346">
            <v>2009</v>
          </cell>
        </row>
        <row r="5347">
          <cell r="A5347">
            <v>9101313</v>
          </cell>
          <cell r="B5347" t="str">
            <v>LINGUA BRASILEIRA DE SINAIS</v>
          </cell>
          <cell r="C5347" t="str">
            <v>Optativa</v>
          </cell>
          <cell r="D5347" t="str">
            <v> UNID. ACAD. DE AGRONOMIA E TECNOLOGIA DE </v>
          </cell>
          <cell r="E5347">
            <v>4</v>
          </cell>
          <cell r="F5347">
            <v>60</v>
          </cell>
          <cell r="G5347">
            <v>2014</v>
          </cell>
        </row>
        <row r="5348">
          <cell r="A5348">
            <v>9101314</v>
          </cell>
          <cell r="B5348" t="str">
            <v>TEEAMB(PLANEJAMENTO DE EXPERIMENTOS)</v>
          </cell>
          <cell r="C5348" t="str">
            <v>Optativa</v>
          </cell>
          <cell r="D5348" t="str">
            <v> UNID. ACAD. DE AGRONOMIA E TECNOLOGIA DE </v>
          </cell>
          <cell r="E5348">
            <v>4</v>
          </cell>
          <cell r="F5348">
            <v>60</v>
          </cell>
          <cell r="G5348">
            <v>2009</v>
          </cell>
        </row>
        <row r="5349">
          <cell r="A5349">
            <v>9101315</v>
          </cell>
          <cell r="B5349" t="str">
            <v>TEEAMB(INT. A GESTAO DE PLAN ELETRONICAS</v>
          </cell>
          <cell r="C5349" t="str">
            <v>Optativa</v>
          </cell>
          <cell r="D5349" t="str">
            <v> UNID. ACAD. DE AGRONOMIA E TECNOLOGIA DE </v>
          </cell>
          <cell r="E5349">
            <v>2</v>
          </cell>
          <cell r="F5349">
            <v>30</v>
          </cell>
          <cell r="G5349">
            <v>2009</v>
          </cell>
        </row>
        <row r="5350">
          <cell r="A5350">
            <v>9101316</v>
          </cell>
          <cell r="B5350" t="str">
            <v>TEEC(INT.A GESTAO POR PLAN.ELETRONICAS)</v>
          </cell>
          <cell r="C5350" t="str">
            <v>Optativa</v>
          </cell>
          <cell r="D5350" t="str">
            <v> UNID. ACAD. DE AGRONOMIA E TECNOLOGIA DE </v>
          </cell>
          <cell r="E5350">
            <v>2</v>
          </cell>
          <cell r="F5350">
            <v>30</v>
          </cell>
          <cell r="G5350">
            <v>2014</v>
          </cell>
        </row>
        <row r="5351">
          <cell r="A5351">
            <v>9101317</v>
          </cell>
          <cell r="B5351" t="str">
            <v>TEEC(PLANEJAMENTO DE EXPERIMENTOS)</v>
          </cell>
          <cell r="C5351" t="str">
            <v>Optativa</v>
          </cell>
          <cell r="D5351" t="str">
            <v> UNID. ACAD. DE AGRONOMIA E TECNOLOGIA DE </v>
          </cell>
          <cell r="E5351">
            <v>4</v>
          </cell>
          <cell r="F5351">
            <v>60</v>
          </cell>
          <cell r="G5351">
            <v>2014</v>
          </cell>
        </row>
        <row r="5352">
          <cell r="A5352">
            <v>9101318</v>
          </cell>
          <cell r="B5352" t="str">
            <v>FUNDACOES</v>
          </cell>
          <cell r="C5352" t="str">
            <v>Obrigatória</v>
          </cell>
          <cell r="D5352" t="str">
            <v> UNID. ACAD. DE AGRONOMIA E TECNOLOGIA DE </v>
          </cell>
          <cell r="E5352">
            <v>4</v>
          </cell>
          <cell r="F5352">
            <v>60</v>
          </cell>
          <cell r="G5352">
            <v>2014</v>
          </cell>
        </row>
        <row r="5353">
          <cell r="A5353">
            <v>9101319</v>
          </cell>
          <cell r="B5353" t="str">
            <v>TEORIA DAS ESTRUTURAS I</v>
          </cell>
          <cell r="C5353" t="str">
            <v>Obrigatória</v>
          </cell>
          <cell r="D5353" t="str">
            <v> UNID. ACAD. DE AGRONOMIA E TECNOLOGIA DE </v>
          </cell>
          <cell r="E5353">
            <v>4</v>
          </cell>
          <cell r="F5353">
            <v>60</v>
          </cell>
          <cell r="G5353">
            <v>2014</v>
          </cell>
        </row>
        <row r="5354">
          <cell r="A5354">
            <v>9101320</v>
          </cell>
          <cell r="B5354" t="str">
            <v>ENGENHARIA ECONOMICA</v>
          </cell>
          <cell r="C5354" t="str">
            <v>Optativa</v>
          </cell>
          <cell r="D5354" t="str">
            <v> UNID. ACAD. DE AGRONOMIA E TECNOLOGIA DE </v>
          </cell>
          <cell r="E5354">
            <v>4</v>
          </cell>
          <cell r="F5354">
            <v>60</v>
          </cell>
          <cell r="G5354">
            <v>2014</v>
          </cell>
        </row>
        <row r="5355">
          <cell r="A5355">
            <v>9101321</v>
          </cell>
          <cell r="B5355" t="str">
            <v>PAVIMENTACAO</v>
          </cell>
          <cell r="C5355" t="str">
            <v>Optativa</v>
          </cell>
          <cell r="D5355" t="str">
            <v> UNID. ACAD. DE AGRONOMIA E TECNOLOGIA DE </v>
          </cell>
          <cell r="E5355">
            <v>6</v>
          </cell>
          <cell r="F5355">
            <v>90</v>
          </cell>
          <cell r="G5355">
            <v>2014</v>
          </cell>
        </row>
        <row r="5356">
          <cell r="A5356">
            <v>9101323</v>
          </cell>
          <cell r="B5356" t="str">
            <v>OBRAS DE TERRA</v>
          </cell>
          <cell r="C5356" t="str">
            <v>Optativa</v>
          </cell>
          <cell r="D5356" t="str">
            <v> UNID. ACAD. DE AGRONOMIA E TECNOLOGIA DE </v>
          </cell>
          <cell r="E5356">
            <v>4</v>
          </cell>
          <cell r="F5356">
            <v>60</v>
          </cell>
          <cell r="G5356">
            <v>2014</v>
          </cell>
        </row>
        <row r="5357">
          <cell r="A5357">
            <v>9101324</v>
          </cell>
          <cell r="B5357" t="str">
            <v>TEEC(ENGENHARIA DIAGNOSTICA)</v>
          </cell>
          <cell r="C5357" t="str">
            <v>Optativa</v>
          </cell>
          <cell r="D5357" t="str">
            <v> UNID. ACAD. DE AGRONOMIA E TECNOLOGIA DE </v>
          </cell>
          <cell r="E5357">
            <v>2</v>
          </cell>
          <cell r="F5357">
            <v>30</v>
          </cell>
          <cell r="G5357">
            <v>2014</v>
          </cell>
        </row>
        <row r="5358">
          <cell r="A5358">
            <v>9101325</v>
          </cell>
          <cell r="B5358" t="str">
            <v>ATIVIDADESComplementarES</v>
          </cell>
          <cell r="C5358" t="str">
            <v>Complementar</v>
          </cell>
          <cell r="D5358" t="str">
            <v> UNID. ACAD. DE AGRONOMIA E TECNOLOGIA DE </v>
          </cell>
          <cell r="E5358">
            <v>6</v>
          </cell>
          <cell r="F5358">
            <v>90</v>
          </cell>
          <cell r="G5358">
            <v>2014</v>
          </cell>
        </row>
        <row r="5359">
          <cell r="A5359">
            <v>9101326</v>
          </cell>
          <cell r="B5359" t="str">
            <v>TRABALHO DE CONCLUSAO DE CURSO</v>
          </cell>
          <cell r="C5359" t="str">
            <v>Complementar</v>
          </cell>
          <cell r="D5359" t="str">
            <v> UNID. ACAD. DE AGRONOMIA E TECNOLOGIA DE </v>
          </cell>
          <cell r="E5359">
            <v>4</v>
          </cell>
          <cell r="F5359">
            <v>60</v>
          </cell>
          <cell r="G5359">
            <v>2014</v>
          </cell>
        </row>
        <row r="5360">
          <cell r="A5360">
            <v>9101327</v>
          </cell>
          <cell r="B5360" t="str">
            <v>ESTAGIO SUPERVISIONADO</v>
          </cell>
          <cell r="C5360" t="str">
            <v>Complementar</v>
          </cell>
          <cell r="D5360" t="str">
            <v> UNID. ACAD. DE AGRONOMIA E TECNOLOGIA DE </v>
          </cell>
          <cell r="E5360">
            <v>12</v>
          </cell>
          <cell r="F5360">
            <v>180</v>
          </cell>
          <cell r="G5360">
            <v>2014</v>
          </cell>
        </row>
        <row r="5361">
          <cell r="A5361">
            <v>9101328</v>
          </cell>
          <cell r="B5361" t="str">
            <v>ESTRUTURAS METALICAS E DE MADEIRA</v>
          </cell>
          <cell r="C5361" t="str">
            <v>Obrigatória</v>
          </cell>
          <cell r="D5361" t="str">
            <v> UNID. ACAD. DE AGRONOMIA E TECNOLOGIA DE </v>
          </cell>
          <cell r="E5361">
            <v>4</v>
          </cell>
          <cell r="F5361">
            <v>60</v>
          </cell>
          <cell r="G5361">
            <v>2014</v>
          </cell>
        </row>
        <row r="5362">
          <cell r="A5362">
            <v>9101329</v>
          </cell>
          <cell r="B5362" t="str">
            <v>INSTALACOES HIDRAULICAS E SANITARIAS</v>
          </cell>
          <cell r="C5362" t="str">
            <v>Obrigatória</v>
          </cell>
          <cell r="D5362" t="str">
            <v> UNID. ACAD. DE AGRONOMIA E TECNOLOGIA DE </v>
          </cell>
          <cell r="E5362">
            <v>4</v>
          </cell>
          <cell r="F5362">
            <v>60</v>
          </cell>
          <cell r="G5362">
            <v>2014</v>
          </cell>
        </row>
        <row r="5363">
          <cell r="A5363">
            <v>9101330</v>
          </cell>
          <cell r="B5363" t="str">
            <v>SISTEMAS DE ESGOTAMENTO SANITARIO</v>
          </cell>
          <cell r="C5363" t="str">
            <v>Obrigatória</v>
          </cell>
          <cell r="D5363" t="str">
            <v> UNID. ACAD. DE AGRONOMIA E TECNOLOGIA DE </v>
          </cell>
          <cell r="E5363">
            <v>4</v>
          </cell>
          <cell r="F5363">
            <v>60</v>
          </cell>
          <cell r="G5363">
            <v>2014</v>
          </cell>
        </row>
        <row r="5364">
          <cell r="A5364">
            <v>9101331</v>
          </cell>
          <cell r="B5364" t="str">
            <v>TEORIAS DAS ESTRUTURAS II</v>
          </cell>
          <cell r="C5364" t="str">
            <v>Obrigatória</v>
          </cell>
          <cell r="D5364" t="str">
            <v> UNID. ACAD. DE AGRONOMIA E TECNOLOGIA DE </v>
          </cell>
          <cell r="E5364">
            <v>4</v>
          </cell>
          <cell r="F5364">
            <v>60</v>
          </cell>
          <cell r="G5364">
            <v>2014</v>
          </cell>
        </row>
        <row r="5365">
          <cell r="A5365">
            <v>9101332</v>
          </cell>
          <cell r="B5365" t="str">
            <v>CONSTRUCOES DE EDIFICIOS</v>
          </cell>
          <cell r="C5365" t="str">
            <v>Obrigatória</v>
          </cell>
          <cell r="D5365" t="str">
            <v> UNID. ACAD. DE AGRONOMIA E TECNOLOGIA DE </v>
          </cell>
          <cell r="E5365">
            <v>6</v>
          </cell>
          <cell r="F5365">
            <v>90</v>
          </cell>
          <cell r="G5365">
            <v>2014</v>
          </cell>
        </row>
        <row r="5366">
          <cell r="A5366">
            <v>9101333</v>
          </cell>
          <cell r="B5366" t="str">
            <v>ESTRUTURAS DE CONCRETO ARMADO I</v>
          </cell>
          <cell r="C5366" t="str">
            <v>Obrigatória</v>
          </cell>
          <cell r="D5366" t="str">
            <v> UNID. ACAD. DE AGRONOMIA E TECNOLOGIA DE </v>
          </cell>
          <cell r="E5366">
            <v>6</v>
          </cell>
          <cell r="F5366">
            <v>90</v>
          </cell>
          <cell r="G5366">
            <v>2014</v>
          </cell>
        </row>
        <row r="5367">
          <cell r="A5367">
            <v>9101334</v>
          </cell>
          <cell r="B5367" t="str">
            <v>SISTEMAS DE DRENAGEM URBANA</v>
          </cell>
          <cell r="C5367" t="str">
            <v>Obrigatória</v>
          </cell>
          <cell r="D5367" t="str">
            <v> UNID. ACAD. DE AGRONOMIA E TECNOLOGIA DE </v>
          </cell>
          <cell r="E5367">
            <v>4</v>
          </cell>
          <cell r="F5367">
            <v>60</v>
          </cell>
          <cell r="G5367">
            <v>2014</v>
          </cell>
        </row>
        <row r="5368">
          <cell r="A5368">
            <v>9101335</v>
          </cell>
          <cell r="B5368" t="str">
            <v>TEEAMB(INST. HIDRAULICAS E SANITARIAS)</v>
          </cell>
          <cell r="C5368" t="str">
            <v>Optativa</v>
          </cell>
          <cell r="D5368" t="str">
            <v> UNID. ACAD. DE AGRONOMIA E TECNOLOGIA DE </v>
          </cell>
          <cell r="E5368">
            <v>4</v>
          </cell>
          <cell r="F5368">
            <v>60</v>
          </cell>
          <cell r="G5368">
            <v>2009</v>
          </cell>
        </row>
        <row r="5369">
          <cell r="A5369">
            <v>9101336</v>
          </cell>
          <cell r="B5369" t="str">
            <v>TECN DE LEITE E CARNE DE CAPRINOS E OVIN</v>
          </cell>
          <cell r="C5369" t="str">
            <v>Optativa</v>
          </cell>
          <cell r="D5369" t="str">
            <v> UNID. ACAD. DE AGRONOMIA E TECNOLOGIA DE </v>
          </cell>
          <cell r="E5369">
            <v>4</v>
          </cell>
          <cell r="F5369">
            <v>60</v>
          </cell>
          <cell r="G5369">
            <v>2009</v>
          </cell>
        </row>
        <row r="5370">
          <cell r="A5370">
            <v>9101337</v>
          </cell>
          <cell r="B5370" t="str">
            <v>TEEC(TOP.AVANCADOS EM MECANICA DOS SOLOS</v>
          </cell>
          <cell r="C5370" t="str">
            <v>Optativa</v>
          </cell>
          <cell r="D5370" t="str">
            <v> UNID. ACAD. DE AGRONOMIA E TECNOLOGIA DE </v>
          </cell>
          <cell r="E5370">
            <v>4</v>
          </cell>
          <cell r="F5370">
            <v>60</v>
          </cell>
          <cell r="G5370">
            <v>2014</v>
          </cell>
        </row>
        <row r="5371">
          <cell r="A5371">
            <v>9101338</v>
          </cell>
          <cell r="B5371" t="str">
            <v>TEEC(PLANEJ. E GERENCIAMENTO DE OBRAS)</v>
          </cell>
          <cell r="C5371" t="str">
            <v>Optativa</v>
          </cell>
          <cell r="D5371" t="str">
            <v> UNID. ACAD. DE AGRONOMIA E TECNOLOGIA DE </v>
          </cell>
          <cell r="E5371">
            <v>2</v>
          </cell>
          <cell r="F5371">
            <v>30</v>
          </cell>
          <cell r="G5371">
            <v>2014</v>
          </cell>
        </row>
        <row r="5372">
          <cell r="A5372">
            <v>9101339</v>
          </cell>
          <cell r="B5372" t="str">
            <v>TEEC(NTRODUCAO AO ESTUDO DAS FERROVIAS</v>
          </cell>
          <cell r="C5372" t="str">
            <v>Optativa</v>
          </cell>
          <cell r="D5372" t="str">
            <v> UNID. ACAD. DE AGRONOMIA E TECNOLOGIA DE </v>
          </cell>
          <cell r="E5372">
            <v>2</v>
          </cell>
          <cell r="F5372">
            <v>30</v>
          </cell>
          <cell r="G5372">
            <v>2014</v>
          </cell>
        </row>
        <row r="5373">
          <cell r="A5373">
            <v>9101340</v>
          </cell>
          <cell r="B5373" t="str">
            <v>TEEC(ESTABILIDADE GLOBAL DE EDIFÍCIOS)</v>
          </cell>
          <cell r="C5373" t="str">
            <v>Optativa</v>
          </cell>
          <cell r="D5373" t="str">
            <v> UNID. ACAD. DE AGRONOMIA E TECNOLOGIA DE </v>
          </cell>
          <cell r="E5373">
            <v>4</v>
          </cell>
          <cell r="F5373">
            <v>60</v>
          </cell>
          <cell r="G5373">
            <v>2014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5"/>
  <sheetViews>
    <sheetView tabSelected="1" topLeftCell="A31" workbookViewId="0">
      <selection activeCell="B54" sqref="B54:P54"/>
    </sheetView>
  </sheetViews>
  <sheetFormatPr defaultColWidth="9" defaultRowHeight="15"/>
  <cols>
    <col min="1" max="1" width="11.2857142857143" customWidth="1"/>
    <col min="2" max="2" width="42.7142857142857" customWidth="1"/>
    <col min="3" max="3" width="6.85714285714286" customWidth="1"/>
    <col min="4" max="4" width="12.5714285714286" customWidth="1"/>
    <col min="5" max="5" width="11.2857142857143" customWidth="1"/>
    <col min="6" max="6" width="6.14285714285714" customWidth="1"/>
    <col min="7" max="7" width="5.85714285714286" customWidth="1"/>
    <col min="8" max="8" width="14.4285714285714" customWidth="1"/>
    <col min="9" max="9" width="10.8571428571429" customWidth="1"/>
    <col min="10" max="10" width="11.7142857142857" customWidth="1"/>
    <col min="11" max="11" width="10.4285714285714" customWidth="1"/>
    <col min="12" max="12" width="12.1428571428571" customWidth="1"/>
    <col min="13" max="13" width="11" hidden="1" customWidth="1"/>
    <col min="14" max="14" width="11.2857142857143" customWidth="1"/>
    <col min="15" max="15" width="15.2857142857143" customWidth="1"/>
    <col min="259" max="259" width="11.2857142857143" customWidth="1"/>
    <col min="260" max="260" width="50.5714285714286" customWidth="1"/>
    <col min="261" max="261" width="6.85714285714286" customWidth="1"/>
    <col min="262" max="262" width="11.5714285714286" customWidth="1"/>
    <col min="263" max="263" width="11.1428571428571" customWidth="1"/>
    <col min="264" max="265" width="12.7142857142857" customWidth="1"/>
    <col min="266" max="266" width="21" customWidth="1"/>
    <col min="267" max="267" width="14.7142857142857" customWidth="1"/>
    <col min="268" max="268" width="12.5714285714286" customWidth="1"/>
    <col min="269" max="269" width="16.2857142857143" customWidth="1"/>
    <col min="515" max="515" width="11.2857142857143" customWidth="1"/>
    <col min="516" max="516" width="50.5714285714286" customWidth="1"/>
    <col min="517" max="517" width="6.85714285714286" customWidth="1"/>
    <col min="518" max="518" width="11.5714285714286" customWidth="1"/>
    <col min="519" max="519" width="11.1428571428571" customWidth="1"/>
    <col min="520" max="521" width="12.7142857142857" customWidth="1"/>
    <col min="522" max="522" width="21" customWidth="1"/>
    <col min="523" max="523" width="14.7142857142857" customWidth="1"/>
    <col min="524" max="524" width="12.5714285714286" customWidth="1"/>
    <col min="525" max="525" width="16.2857142857143" customWidth="1"/>
    <col min="771" max="771" width="11.2857142857143" customWidth="1"/>
    <col min="772" max="772" width="50.5714285714286" customWidth="1"/>
    <col min="773" max="773" width="6.85714285714286" customWidth="1"/>
    <col min="774" max="774" width="11.5714285714286" customWidth="1"/>
    <col min="775" max="775" width="11.1428571428571" customWidth="1"/>
    <col min="776" max="777" width="12.7142857142857" customWidth="1"/>
    <col min="778" max="778" width="21" customWidth="1"/>
    <col min="779" max="779" width="14.7142857142857" customWidth="1"/>
    <col min="780" max="780" width="12.5714285714286" customWidth="1"/>
    <col min="781" max="781" width="16.2857142857143" customWidth="1"/>
    <col min="1027" max="1027" width="11.2857142857143" customWidth="1"/>
    <col min="1028" max="1028" width="50.5714285714286" customWidth="1"/>
    <col min="1029" max="1029" width="6.85714285714286" customWidth="1"/>
    <col min="1030" max="1030" width="11.5714285714286" customWidth="1"/>
    <col min="1031" max="1031" width="11.1428571428571" customWidth="1"/>
    <col min="1032" max="1033" width="12.7142857142857" customWidth="1"/>
    <col min="1034" max="1034" width="21" customWidth="1"/>
    <col min="1035" max="1035" width="14.7142857142857" customWidth="1"/>
    <col min="1036" max="1036" width="12.5714285714286" customWidth="1"/>
    <col min="1037" max="1037" width="16.2857142857143" customWidth="1"/>
    <col min="1283" max="1283" width="11.2857142857143" customWidth="1"/>
    <col min="1284" max="1284" width="50.5714285714286" customWidth="1"/>
    <col min="1285" max="1285" width="6.85714285714286" customWidth="1"/>
    <col min="1286" max="1286" width="11.5714285714286" customWidth="1"/>
    <col min="1287" max="1287" width="11.1428571428571" customWidth="1"/>
    <col min="1288" max="1289" width="12.7142857142857" customWidth="1"/>
    <col min="1290" max="1290" width="21" customWidth="1"/>
    <col min="1291" max="1291" width="14.7142857142857" customWidth="1"/>
    <col min="1292" max="1292" width="12.5714285714286" customWidth="1"/>
    <col min="1293" max="1293" width="16.2857142857143" customWidth="1"/>
    <col min="1539" max="1539" width="11.2857142857143" customWidth="1"/>
    <col min="1540" max="1540" width="50.5714285714286" customWidth="1"/>
    <col min="1541" max="1541" width="6.85714285714286" customWidth="1"/>
    <col min="1542" max="1542" width="11.5714285714286" customWidth="1"/>
    <col min="1543" max="1543" width="11.1428571428571" customWidth="1"/>
    <col min="1544" max="1545" width="12.7142857142857" customWidth="1"/>
    <col min="1546" max="1546" width="21" customWidth="1"/>
    <col min="1547" max="1547" width="14.7142857142857" customWidth="1"/>
    <col min="1548" max="1548" width="12.5714285714286" customWidth="1"/>
    <col min="1549" max="1549" width="16.2857142857143" customWidth="1"/>
    <col min="1795" max="1795" width="11.2857142857143" customWidth="1"/>
    <col min="1796" max="1796" width="50.5714285714286" customWidth="1"/>
    <col min="1797" max="1797" width="6.85714285714286" customWidth="1"/>
    <col min="1798" max="1798" width="11.5714285714286" customWidth="1"/>
    <col min="1799" max="1799" width="11.1428571428571" customWidth="1"/>
    <col min="1800" max="1801" width="12.7142857142857" customWidth="1"/>
    <col min="1802" max="1802" width="21" customWidth="1"/>
    <col min="1803" max="1803" width="14.7142857142857" customWidth="1"/>
    <col min="1804" max="1804" width="12.5714285714286" customWidth="1"/>
    <col min="1805" max="1805" width="16.2857142857143" customWidth="1"/>
    <col min="2051" max="2051" width="11.2857142857143" customWidth="1"/>
    <col min="2052" max="2052" width="50.5714285714286" customWidth="1"/>
    <col min="2053" max="2053" width="6.85714285714286" customWidth="1"/>
    <col min="2054" max="2054" width="11.5714285714286" customWidth="1"/>
    <col min="2055" max="2055" width="11.1428571428571" customWidth="1"/>
    <col min="2056" max="2057" width="12.7142857142857" customWidth="1"/>
    <col min="2058" max="2058" width="21" customWidth="1"/>
    <col min="2059" max="2059" width="14.7142857142857" customWidth="1"/>
    <col min="2060" max="2060" width="12.5714285714286" customWidth="1"/>
    <col min="2061" max="2061" width="16.2857142857143" customWidth="1"/>
    <col min="2307" max="2307" width="11.2857142857143" customWidth="1"/>
    <col min="2308" max="2308" width="50.5714285714286" customWidth="1"/>
    <col min="2309" max="2309" width="6.85714285714286" customWidth="1"/>
    <col min="2310" max="2310" width="11.5714285714286" customWidth="1"/>
    <col min="2311" max="2311" width="11.1428571428571" customWidth="1"/>
    <col min="2312" max="2313" width="12.7142857142857" customWidth="1"/>
    <col min="2314" max="2314" width="21" customWidth="1"/>
    <col min="2315" max="2315" width="14.7142857142857" customWidth="1"/>
    <col min="2316" max="2316" width="12.5714285714286" customWidth="1"/>
    <col min="2317" max="2317" width="16.2857142857143" customWidth="1"/>
    <col min="2563" max="2563" width="11.2857142857143" customWidth="1"/>
    <col min="2564" max="2564" width="50.5714285714286" customWidth="1"/>
    <col min="2565" max="2565" width="6.85714285714286" customWidth="1"/>
    <col min="2566" max="2566" width="11.5714285714286" customWidth="1"/>
    <col min="2567" max="2567" width="11.1428571428571" customWidth="1"/>
    <col min="2568" max="2569" width="12.7142857142857" customWidth="1"/>
    <col min="2570" max="2570" width="21" customWidth="1"/>
    <col min="2571" max="2571" width="14.7142857142857" customWidth="1"/>
    <col min="2572" max="2572" width="12.5714285714286" customWidth="1"/>
    <col min="2573" max="2573" width="16.2857142857143" customWidth="1"/>
    <col min="2819" max="2819" width="11.2857142857143" customWidth="1"/>
    <col min="2820" max="2820" width="50.5714285714286" customWidth="1"/>
    <col min="2821" max="2821" width="6.85714285714286" customWidth="1"/>
    <col min="2822" max="2822" width="11.5714285714286" customWidth="1"/>
    <col min="2823" max="2823" width="11.1428571428571" customWidth="1"/>
    <col min="2824" max="2825" width="12.7142857142857" customWidth="1"/>
    <col min="2826" max="2826" width="21" customWidth="1"/>
    <col min="2827" max="2827" width="14.7142857142857" customWidth="1"/>
    <col min="2828" max="2828" width="12.5714285714286" customWidth="1"/>
    <col min="2829" max="2829" width="16.2857142857143" customWidth="1"/>
    <col min="3075" max="3075" width="11.2857142857143" customWidth="1"/>
    <col min="3076" max="3076" width="50.5714285714286" customWidth="1"/>
    <col min="3077" max="3077" width="6.85714285714286" customWidth="1"/>
    <col min="3078" max="3078" width="11.5714285714286" customWidth="1"/>
    <col min="3079" max="3079" width="11.1428571428571" customWidth="1"/>
    <col min="3080" max="3081" width="12.7142857142857" customWidth="1"/>
    <col min="3082" max="3082" width="21" customWidth="1"/>
    <col min="3083" max="3083" width="14.7142857142857" customWidth="1"/>
    <col min="3084" max="3084" width="12.5714285714286" customWidth="1"/>
    <col min="3085" max="3085" width="16.2857142857143" customWidth="1"/>
    <col min="3331" max="3331" width="11.2857142857143" customWidth="1"/>
    <col min="3332" max="3332" width="50.5714285714286" customWidth="1"/>
    <col min="3333" max="3333" width="6.85714285714286" customWidth="1"/>
    <col min="3334" max="3334" width="11.5714285714286" customWidth="1"/>
    <col min="3335" max="3335" width="11.1428571428571" customWidth="1"/>
    <col min="3336" max="3337" width="12.7142857142857" customWidth="1"/>
    <col min="3338" max="3338" width="21" customWidth="1"/>
    <col min="3339" max="3339" width="14.7142857142857" customWidth="1"/>
    <col min="3340" max="3340" width="12.5714285714286" customWidth="1"/>
    <col min="3341" max="3341" width="16.2857142857143" customWidth="1"/>
    <col min="3587" max="3587" width="11.2857142857143" customWidth="1"/>
    <col min="3588" max="3588" width="50.5714285714286" customWidth="1"/>
    <col min="3589" max="3589" width="6.85714285714286" customWidth="1"/>
    <col min="3590" max="3590" width="11.5714285714286" customWidth="1"/>
    <col min="3591" max="3591" width="11.1428571428571" customWidth="1"/>
    <col min="3592" max="3593" width="12.7142857142857" customWidth="1"/>
    <col min="3594" max="3594" width="21" customWidth="1"/>
    <col min="3595" max="3595" width="14.7142857142857" customWidth="1"/>
    <col min="3596" max="3596" width="12.5714285714286" customWidth="1"/>
    <col min="3597" max="3597" width="16.2857142857143" customWidth="1"/>
    <col min="3843" max="3843" width="11.2857142857143" customWidth="1"/>
    <col min="3844" max="3844" width="50.5714285714286" customWidth="1"/>
    <col min="3845" max="3845" width="6.85714285714286" customWidth="1"/>
    <col min="3846" max="3846" width="11.5714285714286" customWidth="1"/>
    <col min="3847" max="3847" width="11.1428571428571" customWidth="1"/>
    <col min="3848" max="3849" width="12.7142857142857" customWidth="1"/>
    <col min="3850" max="3850" width="21" customWidth="1"/>
    <col min="3851" max="3851" width="14.7142857142857" customWidth="1"/>
    <col min="3852" max="3852" width="12.5714285714286" customWidth="1"/>
    <col min="3853" max="3853" width="16.2857142857143" customWidth="1"/>
    <col min="4099" max="4099" width="11.2857142857143" customWidth="1"/>
    <col min="4100" max="4100" width="50.5714285714286" customWidth="1"/>
    <col min="4101" max="4101" width="6.85714285714286" customWidth="1"/>
    <col min="4102" max="4102" width="11.5714285714286" customWidth="1"/>
    <col min="4103" max="4103" width="11.1428571428571" customWidth="1"/>
    <col min="4104" max="4105" width="12.7142857142857" customWidth="1"/>
    <col min="4106" max="4106" width="21" customWidth="1"/>
    <col min="4107" max="4107" width="14.7142857142857" customWidth="1"/>
    <col min="4108" max="4108" width="12.5714285714286" customWidth="1"/>
    <col min="4109" max="4109" width="16.2857142857143" customWidth="1"/>
    <col min="4355" max="4355" width="11.2857142857143" customWidth="1"/>
    <col min="4356" max="4356" width="50.5714285714286" customWidth="1"/>
    <col min="4357" max="4357" width="6.85714285714286" customWidth="1"/>
    <col min="4358" max="4358" width="11.5714285714286" customWidth="1"/>
    <col min="4359" max="4359" width="11.1428571428571" customWidth="1"/>
    <col min="4360" max="4361" width="12.7142857142857" customWidth="1"/>
    <col min="4362" max="4362" width="21" customWidth="1"/>
    <col min="4363" max="4363" width="14.7142857142857" customWidth="1"/>
    <col min="4364" max="4364" width="12.5714285714286" customWidth="1"/>
    <col min="4365" max="4365" width="16.2857142857143" customWidth="1"/>
    <col min="4611" max="4611" width="11.2857142857143" customWidth="1"/>
    <col min="4612" max="4612" width="50.5714285714286" customWidth="1"/>
    <col min="4613" max="4613" width="6.85714285714286" customWidth="1"/>
    <col min="4614" max="4614" width="11.5714285714286" customWidth="1"/>
    <col min="4615" max="4615" width="11.1428571428571" customWidth="1"/>
    <col min="4616" max="4617" width="12.7142857142857" customWidth="1"/>
    <col min="4618" max="4618" width="21" customWidth="1"/>
    <col min="4619" max="4619" width="14.7142857142857" customWidth="1"/>
    <col min="4620" max="4620" width="12.5714285714286" customWidth="1"/>
    <col min="4621" max="4621" width="16.2857142857143" customWidth="1"/>
    <col min="4867" max="4867" width="11.2857142857143" customWidth="1"/>
    <col min="4868" max="4868" width="50.5714285714286" customWidth="1"/>
    <col min="4869" max="4869" width="6.85714285714286" customWidth="1"/>
    <col min="4870" max="4870" width="11.5714285714286" customWidth="1"/>
    <col min="4871" max="4871" width="11.1428571428571" customWidth="1"/>
    <col min="4872" max="4873" width="12.7142857142857" customWidth="1"/>
    <col min="4874" max="4874" width="21" customWidth="1"/>
    <col min="4875" max="4875" width="14.7142857142857" customWidth="1"/>
    <col min="4876" max="4876" width="12.5714285714286" customWidth="1"/>
    <col min="4877" max="4877" width="16.2857142857143" customWidth="1"/>
    <col min="5123" max="5123" width="11.2857142857143" customWidth="1"/>
    <col min="5124" max="5124" width="50.5714285714286" customWidth="1"/>
    <col min="5125" max="5125" width="6.85714285714286" customWidth="1"/>
    <col min="5126" max="5126" width="11.5714285714286" customWidth="1"/>
    <col min="5127" max="5127" width="11.1428571428571" customWidth="1"/>
    <col min="5128" max="5129" width="12.7142857142857" customWidth="1"/>
    <col min="5130" max="5130" width="21" customWidth="1"/>
    <col min="5131" max="5131" width="14.7142857142857" customWidth="1"/>
    <col min="5132" max="5132" width="12.5714285714286" customWidth="1"/>
    <col min="5133" max="5133" width="16.2857142857143" customWidth="1"/>
    <col min="5379" max="5379" width="11.2857142857143" customWidth="1"/>
    <col min="5380" max="5380" width="50.5714285714286" customWidth="1"/>
    <col min="5381" max="5381" width="6.85714285714286" customWidth="1"/>
    <col min="5382" max="5382" width="11.5714285714286" customWidth="1"/>
    <col min="5383" max="5383" width="11.1428571428571" customWidth="1"/>
    <col min="5384" max="5385" width="12.7142857142857" customWidth="1"/>
    <col min="5386" max="5386" width="21" customWidth="1"/>
    <col min="5387" max="5387" width="14.7142857142857" customWidth="1"/>
    <col min="5388" max="5388" width="12.5714285714286" customWidth="1"/>
    <col min="5389" max="5389" width="16.2857142857143" customWidth="1"/>
    <col min="5635" max="5635" width="11.2857142857143" customWidth="1"/>
    <col min="5636" max="5636" width="50.5714285714286" customWidth="1"/>
    <col min="5637" max="5637" width="6.85714285714286" customWidth="1"/>
    <col min="5638" max="5638" width="11.5714285714286" customWidth="1"/>
    <col min="5639" max="5639" width="11.1428571428571" customWidth="1"/>
    <col min="5640" max="5641" width="12.7142857142857" customWidth="1"/>
    <col min="5642" max="5642" width="21" customWidth="1"/>
    <col min="5643" max="5643" width="14.7142857142857" customWidth="1"/>
    <col min="5644" max="5644" width="12.5714285714286" customWidth="1"/>
    <col min="5645" max="5645" width="16.2857142857143" customWidth="1"/>
    <col min="5891" max="5891" width="11.2857142857143" customWidth="1"/>
    <col min="5892" max="5892" width="50.5714285714286" customWidth="1"/>
    <col min="5893" max="5893" width="6.85714285714286" customWidth="1"/>
    <col min="5894" max="5894" width="11.5714285714286" customWidth="1"/>
    <col min="5895" max="5895" width="11.1428571428571" customWidth="1"/>
    <col min="5896" max="5897" width="12.7142857142857" customWidth="1"/>
    <col min="5898" max="5898" width="21" customWidth="1"/>
    <col min="5899" max="5899" width="14.7142857142857" customWidth="1"/>
    <col min="5900" max="5900" width="12.5714285714286" customWidth="1"/>
    <col min="5901" max="5901" width="16.2857142857143" customWidth="1"/>
    <col min="6147" max="6147" width="11.2857142857143" customWidth="1"/>
    <col min="6148" max="6148" width="50.5714285714286" customWidth="1"/>
    <col min="6149" max="6149" width="6.85714285714286" customWidth="1"/>
    <col min="6150" max="6150" width="11.5714285714286" customWidth="1"/>
    <col min="6151" max="6151" width="11.1428571428571" customWidth="1"/>
    <col min="6152" max="6153" width="12.7142857142857" customWidth="1"/>
    <col min="6154" max="6154" width="21" customWidth="1"/>
    <col min="6155" max="6155" width="14.7142857142857" customWidth="1"/>
    <col min="6156" max="6156" width="12.5714285714286" customWidth="1"/>
    <col min="6157" max="6157" width="16.2857142857143" customWidth="1"/>
    <col min="6403" max="6403" width="11.2857142857143" customWidth="1"/>
    <col min="6404" max="6404" width="50.5714285714286" customWidth="1"/>
    <col min="6405" max="6405" width="6.85714285714286" customWidth="1"/>
    <col min="6406" max="6406" width="11.5714285714286" customWidth="1"/>
    <col min="6407" max="6407" width="11.1428571428571" customWidth="1"/>
    <col min="6408" max="6409" width="12.7142857142857" customWidth="1"/>
    <col min="6410" max="6410" width="21" customWidth="1"/>
    <col min="6411" max="6411" width="14.7142857142857" customWidth="1"/>
    <col min="6412" max="6412" width="12.5714285714286" customWidth="1"/>
    <col min="6413" max="6413" width="16.2857142857143" customWidth="1"/>
    <col min="6659" max="6659" width="11.2857142857143" customWidth="1"/>
    <col min="6660" max="6660" width="50.5714285714286" customWidth="1"/>
    <col min="6661" max="6661" width="6.85714285714286" customWidth="1"/>
    <col min="6662" max="6662" width="11.5714285714286" customWidth="1"/>
    <col min="6663" max="6663" width="11.1428571428571" customWidth="1"/>
    <col min="6664" max="6665" width="12.7142857142857" customWidth="1"/>
    <col min="6666" max="6666" width="21" customWidth="1"/>
    <col min="6667" max="6667" width="14.7142857142857" customWidth="1"/>
    <col min="6668" max="6668" width="12.5714285714286" customWidth="1"/>
    <col min="6669" max="6669" width="16.2857142857143" customWidth="1"/>
    <col min="6915" max="6915" width="11.2857142857143" customWidth="1"/>
    <col min="6916" max="6916" width="50.5714285714286" customWidth="1"/>
    <col min="6917" max="6917" width="6.85714285714286" customWidth="1"/>
    <col min="6918" max="6918" width="11.5714285714286" customWidth="1"/>
    <col min="6919" max="6919" width="11.1428571428571" customWidth="1"/>
    <col min="6920" max="6921" width="12.7142857142857" customWidth="1"/>
    <col min="6922" max="6922" width="21" customWidth="1"/>
    <col min="6923" max="6923" width="14.7142857142857" customWidth="1"/>
    <col min="6924" max="6924" width="12.5714285714286" customWidth="1"/>
    <col min="6925" max="6925" width="16.2857142857143" customWidth="1"/>
    <col min="7171" max="7171" width="11.2857142857143" customWidth="1"/>
    <col min="7172" max="7172" width="50.5714285714286" customWidth="1"/>
    <col min="7173" max="7173" width="6.85714285714286" customWidth="1"/>
    <col min="7174" max="7174" width="11.5714285714286" customWidth="1"/>
    <col min="7175" max="7175" width="11.1428571428571" customWidth="1"/>
    <col min="7176" max="7177" width="12.7142857142857" customWidth="1"/>
    <col min="7178" max="7178" width="21" customWidth="1"/>
    <col min="7179" max="7179" width="14.7142857142857" customWidth="1"/>
    <col min="7180" max="7180" width="12.5714285714286" customWidth="1"/>
    <col min="7181" max="7181" width="16.2857142857143" customWidth="1"/>
    <col min="7427" max="7427" width="11.2857142857143" customWidth="1"/>
    <col min="7428" max="7428" width="50.5714285714286" customWidth="1"/>
    <col min="7429" max="7429" width="6.85714285714286" customWidth="1"/>
    <col min="7430" max="7430" width="11.5714285714286" customWidth="1"/>
    <col min="7431" max="7431" width="11.1428571428571" customWidth="1"/>
    <col min="7432" max="7433" width="12.7142857142857" customWidth="1"/>
    <col min="7434" max="7434" width="21" customWidth="1"/>
    <col min="7435" max="7435" width="14.7142857142857" customWidth="1"/>
    <col min="7436" max="7436" width="12.5714285714286" customWidth="1"/>
    <col min="7437" max="7437" width="16.2857142857143" customWidth="1"/>
    <col min="7683" max="7683" width="11.2857142857143" customWidth="1"/>
    <col min="7684" max="7684" width="50.5714285714286" customWidth="1"/>
    <col min="7685" max="7685" width="6.85714285714286" customWidth="1"/>
    <col min="7686" max="7686" width="11.5714285714286" customWidth="1"/>
    <col min="7687" max="7687" width="11.1428571428571" customWidth="1"/>
    <col min="7688" max="7689" width="12.7142857142857" customWidth="1"/>
    <col min="7690" max="7690" width="21" customWidth="1"/>
    <col min="7691" max="7691" width="14.7142857142857" customWidth="1"/>
    <col min="7692" max="7692" width="12.5714285714286" customWidth="1"/>
    <col min="7693" max="7693" width="16.2857142857143" customWidth="1"/>
    <col min="7939" max="7939" width="11.2857142857143" customWidth="1"/>
    <col min="7940" max="7940" width="50.5714285714286" customWidth="1"/>
    <col min="7941" max="7941" width="6.85714285714286" customWidth="1"/>
    <col min="7942" max="7942" width="11.5714285714286" customWidth="1"/>
    <col min="7943" max="7943" width="11.1428571428571" customWidth="1"/>
    <col min="7944" max="7945" width="12.7142857142857" customWidth="1"/>
    <col min="7946" max="7946" width="21" customWidth="1"/>
    <col min="7947" max="7947" width="14.7142857142857" customWidth="1"/>
    <col min="7948" max="7948" width="12.5714285714286" customWidth="1"/>
    <col min="7949" max="7949" width="16.2857142857143" customWidth="1"/>
    <col min="8195" max="8195" width="11.2857142857143" customWidth="1"/>
    <col min="8196" max="8196" width="50.5714285714286" customWidth="1"/>
    <col min="8197" max="8197" width="6.85714285714286" customWidth="1"/>
    <col min="8198" max="8198" width="11.5714285714286" customWidth="1"/>
    <col min="8199" max="8199" width="11.1428571428571" customWidth="1"/>
    <col min="8200" max="8201" width="12.7142857142857" customWidth="1"/>
    <col min="8202" max="8202" width="21" customWidth="1"/>
    <col min="8203" max="8203" width="14.7142857142857" customWidth="1"/>
    <col min="8204" max="8204" width="12.5714285714286" customWidth="1"/>
    <col min="8205" max="8205" width="16.2857142857143" customWidth="1"/>
    <col min="8451" max="8451" width="11.2857142857143" customWidth="1"/>
    <col min="8452" max="8452" width="50.5714285714286" customWidth="1"/>
    <col min="8453" max="8453" width="6.85714285714286" customWidth="1"/>
    <col min="8454" max="8454" width="11.5714285714286" customWidth="1"/>
    <col min="8455" max="8455" width="11.1428571428571" customWidth="1"/>
    <col min="8456" max="8457" width="12.7142857142857" customWidth="1"/>
    <col min="8458" max="8458" width="21" customWidth="1"/>
    <col min="8459" max="8459" width="14.7142857142857" customWidth="1"/>
    <col min="8460" max="8460" width="12.5714285714286" customWidth="1"/>
    <col min="8461" max="8461" width="16.2857142857143" customWidth="1"/>
    <col min="8707" max="8707" width="11.2857142857143" customWidth="1"/>
    <col min="8708" max="8708" width="50.5714285714286" customWidth="1"/>
    <col min="8709" max="8709" width="6.85714285714286" customWidth="1"/>
    <col min="8710" max="8710" width="11.5714285714286" customWidth="1"/>
    <col min="8711" max="8711" width="11.1428571428571" customWidth="1"/>
    <col min="8712" max="8713" width="12.7142857142857" customWidth="1"/>
    <col min="8714" max="8714" width="21" customWidth="1"/>
    <col min="8715" max="8715" width="14.7142857142857" customWidth="1"/>
    <col min="8716" max="8716" width="12.5714285714286" customWidth="1"/>
    <col min="8717" max="8717" width="16.2857142857143" customWidth="1"/>
    <col min="8963" max="8963" width="11.2857142857143" customWidth="1"/>
    <col min="8964" max="8964" width="50.5714285714286" customWidth="1"/>
    <col min="8965" max="8965" width="6.85714285714286" customWidth="1"/>
    <col min="8966" max="8966" width="11.5714285714286" customWidth="1"/>
    <col min="8967" max="8967" width="11.1428571428571" customWidth="1"/>
    <col min="8968" max="8969" width="12.7142857142857" customWidth="1"/>
    <col min="8970" max="8970" width="21" customWidth="1"/>
    <col min="8971" max="8971" width="14.7142857142857" customWidth="1"/>
    <col min="8972" max="8972" width="12.5714285714286" customWidth="1"/>
    <col min="8973" max="8973" width="16.2857142857143" customWidth="1"/>
    <col min="9219" max="9219" width="11.2857142857143" customWidth="1"/>
    <col min="9220" max="9220" width="50.5714285714286" customWidth="1"/>
    <col min="9221" max="9221" width="6.85714285714286" customWidth="1"/>
    <col min="9222" max="9222" width="11.5714285714286" customWidth="1"/>
    <col min="9223" max="9223" width="11.1428571428571" customWidth="1"/>
    <col min="9224" max="9225" width="12.7142857142857" customWidth="1"/>
    <col min="9226" max="9226" width="21" customWidth="1"/>
    <col min="9227" max="9227" width="14.7142857142857" customWidth="1"/>
    <col min="9228" max="9228" width="12.5714285714286" customWidth="1"/>
    <col min="9229" max="9229" width="16.2857142857143" customWidth="1"/>
    <col min="9475" max="9475" width="11.2857142857143" customWidth="1"/>
    <col min="9476" max="9476" width="50.5714285714286" customWidth="1"/>
    <col min="9477" max="9477" width="6.85714285714286" customWidth="1"/>
    <col min="9478" max="9478" width="11.5714285714286" customWidth="1"/>
    <col min="9479" max="9479" width="11.1428571428571" customWidth="1"/>
    <col min="9480" max="9481" width="12.7142857142857" customWidth="1"/>
    <col min="9482" max="9482" width="21" customWidth="1"/>
    <col min="9483" max="9483" width="14.7142857142857" customWidth="1"/>
    <col min="9484" max="9484" width="12.5714285714286" customWidth="1"/>
    <col min="9485" max="9485" width="16.2857142857143" customWidth="1"/>
    <col min="9731" max="9731" width="11.2857142857143" customWidth="1"/>
    <col min="9732" max="9732" width="50.5714285714286" customWidth="1"/>
    <col min="9733" max="9733" width="6.85714285714286" customWidth="1"/>
    <col min="9734" max="9734" width="11.5714285714286" customWidth="1"/>
    <col min="9735" max="9735" width="11.1428571428571" customWidth="1"/>
    <col min="9736" max="9737" width="12.7142857142857" customWidth="1"/>
    <col min="9738" max="9738" width="21" customWidth="1"/>
    <col min="9739" max="9739" width="14.7142857142857" customWidth="1"/>
    <col min="9740" max="9740" width="12.5714285714286" customWidth="1"/>
    <col min="9741" max="9741" width="16.2857142857143" customWidth="1"/>
    <col min="9987" max="9987" width="11.2857142857143" customWidth="1"/>
    <col min="9988" max="9988" width="50.5714285714286" customWidth="1"/>
    <col min="9989" max="9989" width="6.85714285714286" customWidth="1"/>
    <col min="9990" max="9990" width="11.5714285714286" customWidth="1"/>
    <col min="9991" max="9991" width="11.1428571428571" customWidth="1"/>
    <col min="9992" max="9993" width="12.7142857142857" customWidth="1"/>
    <col min="9994" max="9994" width="21" customWidth="1"/>
    <col min="9995" max="9995" width="14.7142857142857" customWidth="1"/>
    <col min="9996" max="9996" width="12.5714285714286" customWidth="1"/>
    <col min="9997" max="9997" width="16.2857142857143" customWidth="1"/>
    <col min="10243" max="10243" width="11.2857142857143" customWidth="1"/>
    <col min="10244" max="10244" width="50.5714285714286" customWidth="1"/>
    <col min="10245" max="10245" width="6.85714285714286" customWidth="1"/>
    <col min="10246" max="10246" width="11.5714285714286" customWidth="1"/>
    <col min="10247" max="10247" width="11.1428571428571" customWidth="1"/>
    <col min="10248" max="10249" width="12.7142857142857" customWidth="1"/>
    <col min="10250" max="10250" width="21" customWidth="1"/>
    <col min="10251" max="10251" width="14.7142857142857" customWidth="1"/>
    <col min="10252" max="10252" width="12.5714285714286" customWidth="1"/>
    <col min="10253" max="10253" width="16.2857142857143" customWidth="1"/>
    <col min="10499" max="10499" width="11.2857142857143" customWidth="1"/>
    <col min="10500" max="10500" width="50.5714285714286" customWidth="1"/>
    <col min="10501" max="10501" width="6.85714285714286" customWidth="1"/>
    <col min="10502" max="10502" width="11.5714285714286" customWidth="1"/>
    <col min="10503" max="10503" width="11.1428571428571" customWidth="1"/>
    <col min="10504" max="10505" width="12.7142857142857" customWidth="1"/>
    <col min="10506" max="10506" width="21" customWidth="1"/>
    <col min="10507" max="10507" width="14.7142857142857" customWidth="1"/>
    <col min="10508" max="10508" width="12.5714285714286" customWidth="1"/>
    <col min="10509" max="10509" width="16.2857142857143" customWidth="1"/>
    <col min="10755" max="10755" width="11.2857142857143" customWidth="1"/>
    <col min="10756" max="10756" width="50.5714285714286" customWidth="1"/>
    <col min="10757" max="10757" width="6.85714285714286" customWidth="1"/>
    <col min="10758" max="10758" width="11.5714285714286" customWidth="1"/>
    <col min="10759" max="10759" width="11.1428571428571" customWidth="1"/>
    <col min="10760" max="10761" width="12.7142857142857" customWidth="1"/>
    <col min="10762" max="10762" width="21" customWidth="1"/>
    <col min="10763" max="10763" width="14.7142857142857" customWidth="1"/>
    <col min="10764" max="10764" width="12.5714285714286" customWidth="1"/>
    <col min="10765" max="10765" width="16.2857142857143" customWidth="1"/>
    <col min="11011" max="11011" width="11.2857142857143" customWidth="1"/>
    <col min="11012" max="11012" width="50.5714285714286" customWidth="1"/>
    <col min="11013" max="11013" width="6.85714285714286" customWidth="1"/>
    <col min="11014" max="11014" width="11.5714285714286" customWidth="1"/>
    <col min="11015" max="11015" width="11.1428571428571" customWidth="1"/>
    <col min="11016" max="11017" width="12.7142857142857" customWidth="1"/>
    <col min="11018" max="11018" width="21" customWidth="1"/>
    <col min="11019" max="11019" width="14.7142857142857" customWidth="1"/>
    <col min="11020" max="11020" width="12.5714285714286" customWidth="1"/>
    <col min="11021" max="11021" width="16.2857142857143" customWidth="1"/>
    <col min="11267" max="11267" width="11.2857142857143" customWidth="1"/>
    <col min="11268" max="11268" width="50.5714285714286" customWidth="1"/>
    <col min="11269" max="11269" width="6.85714285714286" customWidth="1"/>
    <col min="11270" max="11270" width="11.5714285714286" customWidth="1"/>
    <col min="11271" max="11271" width="11.1428571428571" customWidth="1"/>
    <col min="11272" max="11273" width="12.7142857142857" customWidth="1"/>
    <col min="11274" max="11274" width="21" customWidth="1"/>
    <col min="11275" max="11275" width="14.7142857142857" customWidth="1"/>
    <col min="11276" max="11276" width="12.5714285714286" customWidth="1"/>
    <col min="11277" max="11277" width="16.2857142857143" customWidth="1"/>
    <col min="11523" max="11523" width="11.2857142857143" customWidth="1"/>
    <col min="11524" max="11524" width="50.5714285714286" customWidth="1"/>
    <col min="11525" max="11525" width="6.85714285714286" customWidth="1"/>
    <col min="11526" max="11526" width="11.5714285714286" customWidth="1"/>
    <col min="11527" max="11527" width="11.1428571428571" customWidth="1"/>
    <col min="11528" max="11529" width="12.7142857142857" customWidth="1"/>
    <col min="11530" max="11530" width="21" customWidth="1"/>
    <col min="11531" max="11531" width="14.7142857142857" customWidth="1"/>
    <col min="11532" max="11532" width="12.5714285714286" customWidth="1"/>
    <col min="11533" max="11533" width="16.2857142857143" customWidth="1"/>
    <col min="11779" max="11779" width="11.2857142857143" customWidth="1"/>
    <col min="11780" max="11780" width="50.5714285714286" customWidth="1"/>
    <col min="11781" max="11781" width="6.85714285714286" customWidth="1"/>
    <col min="11782" max="11782" width="11.5714285714286" customWidth="1"/>
    <col min="11783" max="11783" width="11.1428571428571" customWidth="1"/>
    <col min="11784" max="11785" width="12.7142857142857" customWidth="1"/>
    <col min="11786" max="11786" width="21" customWidth="1"/>
    <col min="11787" max="11787" width="14.7142857142857" customWidth="1"/>
    <col min="11788" max="11788" width="12.5714285714286" customWidth="1"/>
    <col min="11789" max="11789" width="16.2857142857143" customWidth="1"/>
    <col min="12035" max="12035" width="11.2857142857143" customWidth="1"/>
    <col min="12036" max="12036" width="50.5714285714286" customWidth="1"/>
    <col min="12037" max="12037" width="6.85714285714286" customWidth="1"/>
    <col min="12038" max="12038" width="11.5714285714286" customWidth="1"/>
    <col min="12039" max="12039" width="11.1428571428571" customWidth="1"/>
    <col min="12040" max="12041" width="12.7142857142857" customWidth="1"/>
    <col min="12042" max="12042" width="21" customWidth="1"/>
    <col min="12043" max="12043" width="14.7142857142857" customWidth="1"/>
    <col min="12044" max="12044" width="12.5714285714286" customWidth="1"/>
    <col min="12045" max="12045" width="16.2857142857143" customWidth="1"/>
    <col min="12291" max="12291" width="11.2857142857143" customWidth="1"/>
    <col min="12292" max="12292" width="50.5714285714286" customWidth="1"/>
    <col min="12293" max="12293" width="6.85714285714286" customWidth="1"/>
    <col min="12294" max="12294" width="11.5714285714286" customWidth="1"/>
    <col min="12295" max="12295" width="11.1428571428571" customWidth="1"/>
    <col min="12296" max="12297" width="12.7142857142857" customWidth="1"/>
    <col min="12298" max="12298" width="21" customWidth="1"/>
    <col min="12299" max="12299" width="14.7142857142857" customWidth="1"/>
    <col min="12300" max="12300" width="12.5714285714286" customWidth="1"/>
    <col min="12301" max="12301" width="16.2857142857143" customWidth="1"/>
    <col min="12547" max="12547" width="11.2857142857143" customWidth="1"/>
    <col min="12548" max="12548" width="50.5714285714286" customWidth="1"/>
    <col min="12549" max="12549" width="6.85714285714286" customWidth="1"/>
    <col min="12550" max="12550" width="11.5714285714286" customWidth="1"/>
    <col min="12551" max="12551" width="11.1428571428571" customWidth="1"/>
    <col min="12552" max="12553" width="12.7142857142857" customWidth="1"/>
    <col min="12554" max="12554" width="21" customWidth="1"/>
    <col min="12555" max="12555" width="14.7142857142857" customWidth="1"/>
    <col min="12556" max="12556" width="12.5714285714286" customWidth="1"/>
    <col min="12557" max="12557" width="16.2857142857143" customWidth="1"/>
    <col min="12803" max="12803" width="11.2857142857143" customWidth="1"/>
    <col min="12804" max="12804" width="50.5714285714286" customWidth="1"/>
    <col min="12805" max="12805" width="6.85714285714286" customWidth="1"/>
    <col min="12806" max="12806" width="11.5714285714286" customWidth="1"/>
    <col min="12807" max="12807" width="11.1428571428571" customWidth="1"/>
    <col min="12808" max="12809" width="12.7142857142857" customWidth="1"/>
    <col min="12810" max="12810" width="21" customWidth="1"/>
    <col min="12811" max="12811" width="14.7142857142857" customWidth="1"/>
    <col min="12812" max="12812" width="12.5714285714286" customWidth="1"/>
    <col min="12813" max="12813" width="16.2857142857143" customWidth="1"/>
    <col min="13059" max="13059" width="11.2857142857143" customWidth="1"/>
    <col min="13060" max="13060" width="50.5714285714286" customWidth="1"/>
    <col min="13061" max="13061" width="6.85714285714286" customWidth="1"/>
    <col min="13062" max="13062" width="11.5714285714286" customWidth="1"/>
    <col min="13063" max="13063" width="11.1428571428571" customWidth="1"/>
    <col min="13064" max="13065" width="12.7142857142857" customWidth="1"/>
    <col min="13066" max="13066" width="21" customWidth="1"/>
    <col min="13067" max="13067" width="14.7142857142857" customWidth="1"/>
    <col min="13068" max="13068" width="12.5714285714286" customWidth="1"/>
    <col min="13069" max="13069" width="16.2857142857143" customWidth="1"/>
    <col min="13315" max="13315" width="11.2857142857143" customWidth="1"/>
    <col min="13316" max="13316" width="50.5714285714286" customWidth="1"/>
    <col min="13317" max="13317" width="6.85714285714286" customWidth="1"/>
    <col min="13318" max="13318" width="11.5714285714286" customWidth="1"/>
    <col min="13319" max="13319" width="11.1428571428571" customWidth="1"/>
    <col min="13320" max="13321" width="12.7142857142857" customWidth="1"/>
    <col min="13322" max="13322" width="21" customWidth="1"/>
    <col min="13323" max="13323" width="14.7142857142857" customWidth="1"/>
    <col min="13324" max="13324" width="12.5714285714286" customWidth="1"/>
    <col min="13325" max="13325" width="16.2857142857143" customWidth="1"/>
    <col min="13571" max="13571" width="11.2857142857143" customWidth="1"/>
    <col min="13572" max="13572" width="50.5714285714286" customWidth="1"/>
    <col min="13573" max="13573" width="6.85714285714286" customWidth="1"/>
    <col min="13574" max="13574" width="11.5714285714286" customWidth="1"/>
    <col min="13575" max="13575" width="11.1428571428571" customWidth="1"/>
    <col min="13576" max="13577" width="12.7142857142857" customWidth="1"/>
    <col min="13578" max="13578" width="21" customWidth="1"/>
    <col min="13579" max="13579" width="14.7142857142857" customWidth="1"/>
    <col min="13580" max="13580" width="12.5714285714286" customWidth="1"/>
    <col min="13581" max="13581" width="16.2857142857143" customWidth="1"/>
    <col min="13827" max="13827" width="11.2857142857143" customWidth="1"/>
    <col min="13828" max="13828" width="50.5714285714286" customWidth="1"/>
    <col min="13829" max="13829" width="6.85714285714286" customWidth="1"/>
    <col min="13830" max="13830" width="11.5714285714286" customWidth="1"/>
    <col min="13831" max="13831" width="11.1428571428571" customWidth="1"/>
    <col min="13832" max="13833" width="12.7142857142857" customWidth="1"/>
    <col min="13834" max="13834" width="21" customWidth="1"/>
    <col min="13835" max="13835" width="14.7142857142857" customWidth="1"/>
    <col min="13836" max="13836" width="12.5714285714286" customWidth="1"/>
    <col min="13837" max="13837" width="16.2857142857143" customWidth="1"/>
    <col min="14083" max="14083" width="11.2857142857143" customWidth="1"/>
    <col min="14084" max="14084" width="50.5714285714286" customWidth="1"/>
    <col min="14085" max="14085" width="6.85714285714286" customWidth="1"/>
    <col min="14086" max="14086" width="11.5714285714286" customWidth="1"/>
    <col min="14087" max="14087" width="11.1428571428571" customWidth="1"/>
    <col min="14088" max="14089" width="12.7142857142857" customWidth="1"/>
    <col min="14090" max="14090" width="21" customWidth="1"/>
    <col min="14091" max="14091" width="14.7142857142857" customWidth="1"/>
    <col min="14092" max="14092" width="12.5714285714286" customWidth="1"/>
    <col min="14093" max="14093" width="16.2857142857143" customWidth="1"/>
    <col min="14339" max="14339" width="11.2857142857143" customWidth="1"/>
    <col min="14340" max="14340" width="50.5714285714286" customWidth="1"/>
    <col min="14341" max="14341" width="6.85714285714286" customWidth="1"/>
    <col min="14342" max="14342" width="11.5714285714286" customWidth="1"/>
    <col min="14343" max="14343" width="11.1428571428571" customWidth="1"/>
    <col min="14344" max="14345" width="12.7142857142857" customWidth="1"/>
    <col min="14346" max="14346" width="21" customWidth="1"/>
    <col min="14347" max="14347" width="14.7142857142857" customWidth="1"/>
    <col min="14348" max="14348" width="12.5714285714286" customWidth="1"/>
    <col min="14349" max="14349" width="16.2857142857143" customWidth="1"/>
    <col min="14595" max="14595" width="11.2857142857143" customWidth="1"/>
    <col min="14596" max="14596" width="50.5714285714286" customWidth="1"/>
    <col min="14597" max="14597" width="6.85714285714286" customWidth="1"/>
    <col min="14598" max="14598" width="11.5714285714286" customWidth="1"/>
    <col min="14599" max="14599" width="11.1428571428571" customWidth="1"/>
    <col min="14600" max="14601" width="12.7142857142857" customWidth="1"/>
    <col min="14602" max="14602" width="21" customWidth="1"/>
    <col min="14603" max="14603" width="14.7142857142857" customWidth="1"/>
    <col min="14604" max="14604" width="12.5714285714286" customWidth="1"/>
    <col min="14605" max="14605" width="16.2857142857143" customWidth="1"/>
    <col min="14851" max="14851" width="11.2857142857143" customWidth="1"/>
    <col min="14852" max="14852" width="50.5714285714286" customWidth="1"/>
    <col min="14853" max="14853" width="6.85714285714286" customWidth="1"/>
    <col min="14854" max="14854" width="11.5714285714286" customWidth="1"/>
    <col min="14855" max="14855" width="11.1428571428571" customWidth="1"/>
    <col min="14856" max="14857" width="12.7142857142857" customWidth="1"/>
    <col min="14858" max="14858" width="21" customWidth="1"/>
    <col min="14859" max="14859" width="14.7142857142857" customWidth="1"/>
    <col min="14860" max="14860" width="12.5714285714286" customWidth="1"/>
    <col min="14861" max="14861" width="16.2857142857143" customWidth="1"/>
    <col min="15107" max="15107" width="11.2857142857143" customWidth="1"/>
    <col min="15108" max="15108" width="50.5714285714286" customWidth="1"/>
    <col min="15109" max="15109" width="6.85714285714286" customWidth="1"/>
    <col min="15110" max="15110" width="11.5714285714286" customWidth="1"/>
    <col min="15111" max="15111" width="11.1428571428571" customWidth="1"/>
    <col min="15112" max="15113" width="12.7142857142857" customWidth="1"/>
    <col min="15114" max="15114" width="21" customWidth="1"/>
    <col min="15115" max="15115" width="14.7142857142857" customWidth="1"/>
    <col min="15116" max="15116" width="12.5714285714286" customWidth="1"/>
    <col min="15117" max="15117" width="16.2857142857143" customWidth="1"/>
    <col min="15363" max="15363" width="11.2857142857143" customWidth="1"/>
    <col min="15364" max="15364" width="50.5714285714286" customWidth="1"/>
    <col min="15365" max="15365" width="6.85714285714286" customWidth="1"/>
    <col min="15366" max="15366" width="11.5714285714286" customWidth="1"/>
    <col min="15367" max="15367" width="11.1428571428571" customWidth="1"/>
    <col min="15368" max="15369" width="12.7142857142857" customWidth="1"/>
    <col min="15370" max="15370" width="21" customWidth="1"/>
    <col min="15371" max="15371" width="14.7142857142857" customWidth="1"/>
    <col min="15372" max="15372" width="12.5714285714286" customWidth="1"/>
    <col min="15373" max="15373" width="16.2857142857143" customWidth="1"/>
    <col min="15619" max="15619" width="11.2857142857143" customWidth="1"/>
    <col min="15620" max="15620" width="50.5714285714286" customWidth="1"/>
    <col min="15621" max="15621" width="6.85714285714286" customWidth="1"/>
    <col min="15622" max="15622" width="11.5714285714286" customWidth="1"/>
    <col min="15623" max="15623" width="11.1428571428571" customWidth="1"/>
    <col min="15624" max="15625" width="12.7142857142857" customWidth="1"/>
    <col min="15626" max="15626" width="21" customWidth="1"/>
    <col min="15627" max="15627" width="14.7142857142857" customWidth="1"/>
    <col min="15628" max="15628" width="12.5714285714286" customWidth="1"/>
    <col min="15629" max="15629" width="16.2857142857143" customWidth="1"/>
    <col min="15875" max="15875" width="11.2857142857143" customWidth="1"/>
    <col min="15876" max="15876" width="50.5714285714286" customWidth="1"/>
    <col min="15877" max="15877" width="6.85714285714286" customWidth="1"/>
    <col min="15878" max="15878" width="11.5714285714286" customWidth="1"/>
    <col min="15879" max="15879" width="11.1428571428571" customWidth="1"/>
    <col min="15880" max="15881" width="12.7142857142857" customWidth="1"/>
    <col min="15882" max="15882" width="21" customWidth="1"/>
    <col min="15883" max="15883" width="14.7142857142857" customWidth="1"/>
    <col min="15884" max="15884" width="12.5714285714286" customWidth="1"/>
    <col min="15885" max="15885" width="16.2857142857143" customWidth="1"/>
    <col min="16131" max="16131" width="11.2857142857143" customWidth="1"/>
    <col min="16132" max="16132" width="50.5714285714286" customWidth="1"/>
    <col min="16133" max="16133" width="6.85714285714286" customWidth="1"/>
    <col min="16134" max="16134" width="11.5714285714286" customWidth="1"/>
    <col min="16135" max="16135" width="11.1428571428571" customWidth="1"/>
    <col min="16136" max="16137" width="12.7142857142857" customWidth="1"/>
    <col min="16138" max="16138" width="21" customWidth="1"/>
    <col min="16139" max="16139" width="14.7142857142857" customWidth="1"/>
    <col min="16140" max="16140" width="12.5714285714286" customWidth="1"/>
    <col min="16141" max="16141" width="16.2857142857143" customWidth="1"/>
  </cols>
  <sheetData>
    <row r="1" ht="24" customHeight="1" spans="1:16">
      <c r="A1" s="2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108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4"/>
      <c r="N2" s="13" t="s">
        <v>13</v>
      </c>
      <c r="O2" s="13" t="s">
        <v>14</v>
      </c>
      <c r="P2" s="14" t="s">
        <v>15</v>
      </c>
    </row>
    <row r="3" spans="1:16">
      <c r="A3" s="6">
        <v>5101006</v>
      </c>
      <c r="B3" s="7" t="s">
        <v>16</v>
      </c>
      <c r="C3" s="6" t="s">
        <v>17</v>
      </c>
      <c r="D3" s="6">
        <v>30</v>
      </c>
      <c r="E3" s="8">
        <v>1</v>
      </c>
      <c r="F3" s="8">
        <f t="shared" ref="F3:F66" si="0">(G3/15)</f>
        <v>4</v>
      </c>
      <c r="G3" s="8">
        <f>VLOOKUP(A3,[1]disciplinasAtivas!$A$2:$E$5646,3,0)</f>
        <v>60</v>
      </c>
      <c r="H3" s="9" t="s">
        <v>18</v>
      </c>
      <c r="I3" s="8">
        <f t="shared" ref="I3:I66" si="1">(D3*G3)/(60*E3)</f>
        <v>30</v>
      </c>
      <c r="J3" s="8" t="str">
        <f>VLOOKUP(A3,'[2]Planilha1 (2)'!$A$1:$G$5373,3,0)</f>
        <v>Obrigatória</v>
      </c>
      <c r="K3" s="8" t="str">
        <f t="shared" ref="K3:K66" si="2">IF(M3&lt;0.999,"NÃO PODE",IF(M3&gt;0.999,"PODE"))</f>
        <v>PODE</v>
      </c>
      <c r="L3" s="8">
        <f t="shared" ref="L3:L66" si="3">IF(M3&lt;0.38,0,IF(M3&gt;0.38,IF(M3&lt;2,1,IF(M3&gt;1.999,IF(M3&lt;3,2,IF(M3&gt;2.99,3," "))))))</f>
        <v>1</v>
      </c>
      <c r="M3" s="15">
        <f t="shared" ref="M3:M66" si="4">I3/18</f>
        <v>1.66666666666667</v>
      </c>
      <c r="N3" s="8">
        <v>0</v>
      </c>
      <c r="O3" s="8">
        <v>0</v>
      </c>
      <c r="P3" s="8" t="s">
        <v>19</v>
      </c>
    </row>
    <row r="4" spans="1:16">
      <c r="A4" s="6">
        <v>5101019</v>
      </c>
      <c r="B4" s="7" t="s">
        <v>20</v>
      </c>
      <c r="C4" s="6" t="s">
        <v>17</v>
      </c>
      <c r="D4" s="6">
        <v>36</v>
      </c>
      <c r="E4" s="8">
        <v>1</v>
      </c>
      <c r="F4" s="8">
        <f t="shared" si="0"/>
        <v>4</v>
      </c>
      <c r="G4" s="8">
        <f>VLOOKUP(A4,[1]disciplinasAtivas!$A$2:$E$5646,3,0)</f>
        <v>60</v>
      </c>
      <c r="H4" s="9" t="s">
        <v>18</v>
      </c>
      <c r="I4" s="8">
        <f t="shared" si="1"/>
        <v>36</v>
      </c>
      <c r="J4" s="8" t="str">
        <f>VLOOKUP(A4,'[2]Planilha1 (2)'!$A$1:$G$5373,3,0)</f>
        <v>Obrigatória</v>
      </c>
      <c r="K4" s="8" t="str">
        <f t="shared" si="2"/>
        <v>PODE</v>
      </c>
      <c r="L4" s="8">
        <f t="shared" si="3"/>
        <v>2</v>
      </c>
      <c r="M4" s="15">
        <f t="shared" si="4"/>
        <v>2</v>
      </c>
      <c r="N4" s="8">
        <v>0</v>
      </c>
      <c r="O4" s="8">
        <v>0</v>
      </c>
      <c r="P4" s="8" t="s">
        <v>19</v>
      </c>
    </row>
    <row r="5" spans="1:16">
      <c r="A5" s="6">
        <v>5101021</v>
      </c>
      <c r="B5" s="7" t="s">
        <v>21</v>
      </c>
      <c r="C5" s="6" t="s">
        <v>17</v>
      </c>
      <c r="D5" s="6">
        <v>42</v>
      </c>
      <c r="E5" s="8">
        <v>1</v>
      </c>
      <c r="F5" s="8">
        <f t="shared" si="0"/>
        <v>4</v>
      </c>
      <c r="G5" s="8">
        <f>VLOOKUP(A5,[1]disciplinasAtivas!$A$2:$E$5646,3,0)</f>
        <v>60</v>
      </c>
      <c r="H5" s="9" t="s">
        <v>18</v>
      </c>
      <c r="I5" s="8">
        <f t="shared" si="1"/>
        <v>42</v>
      </c>
      <c r="J5" s="8" t="str">
        <f>VLOOKUP(A5,'[2]Planilha1 (2)'!$A$1:$G$5373,3,0)</f>
        <v>Obrigatória</v>
      </c>
      <c r="K5" s="8" t="str">
        <f t="shared" si="2"/>
        <v>PODE</v>
      </c>
      <c r="L5" s="8">
        <f t="shared" si="3"/>
        <v>2</v>
      </c>
      <c r="M5" s="15">
        <f t="shared" si="4"/>
        <v>2.33333333333333</v>
      </c>
      <c r="N5" s="8">
        <v>0</v>
      </c>
      <c r="O5" s="8">
        <v>0</v>
      </c>
      <c r="P5" s="8" t="s">
        <v>19</v>
      </c>
    </row>
    <row r="6" spans="1:16">
      <c r="A6" s="6">
        <v>5101021</v>
      </c>
      <c r="B6" s="7" t="s">
        <v>21</v>
      </c>
      <c r="C6" s="6" t="s">
        <v>22</v>
      </c>
      <c r="D6" s="6">
        <v>13</v>
      </c>
      <c r="E6" s="8">
        <v>1</v>
      </c>
      <c r="F6" s="8">
        <f t="shared" si="0"/>
        <v>4</v>
      </c>
      <c r="G6" s="8">
        <f>VLOOKUP(A6,[1]disciplinasAtivas!$A$2:$E$5646,3,0)</f>
        <v>60</v>
      </c>
      <c r="H6" s="9" t="s">
        <v>18</v>
      </c>
      <c r="I6" s="8">
        <f t="shared" si="1"/>
        <v>13</v>
      </c>
      <c r="J6" s="8" t="str">
        <f>VLOOKUP(A6,'[2]Planilha1 (2)'!$A$1:$G$5373,3,0)</f>
        <v>Obrigatória</v>
      </c>
      <c r="K6" s="8" t="str">
        <f t="shared" si="2"/>
        <v>NÃO PODE</v>
      </c>
      <c r="L6" s="8">
        <f t="shared" si="3"/>
        <v>1</v>
      </c>
      <c r="M6" s="15">
        <f t="shared" si="4"/>
        <v>0.722222222222222</v>
      </c>
      <c r="N6" s="8">
        <v>0</v>
      </c>
      <c r="O6" s="8">
        <v>0</v>
      </c>
      <c r="P6" s="8" t="s">
        <v>19</v>
      </c>
    </row>
    <row r="7" spans="1:16">
      <c r="A7" s="10">
        <v>5101024</v>
      </c>
      <c r="B7" s="11" t="s">
        <v>23</v>
      </c>
      <c r="C7" s="10" t="s">
        <v>17</v>
      </c>
      <c r="D7" s="10">
        <v>23</v>
      </c>
      <c r="E7" s="9">
        <v>1</v>
      </c>
      <c r="F7" s="9">
        <f t="shared" si="0"/>
        <v>4</v>
      </c>
      <c r="G7" s="9">
        <f>VLOOKUP(A7,[1]disciplinasAtivas!$A$2:$E$5646,3,0)</f>
        <v>60</v>
      </c>
      <c r="H7" s="9" t="s">
        <v>24</v>
      </c>
      <c r="I7" s="9">
        <f t="shared" si="1"/>
        <v>23</v>
      </c>
      <c r="J7" s="9" t="str">
        <f>VLOOKUP(A7,'[2]Planilha1 (2)'!$A$1:$G$5373,3,0)</f>
        <v>Obrigatória</v>
      </c>
      <c r="K7" s="9" t="str">
        <f t="shared" si="2"/>
        <v>PODE</v>
      </c>
      <c r="L7" s="9">
        <f t="shared" si="3"/>
        <v>1</v>
      </c>
      <c r="M7" s="16">
        <f t="shared" si="4"/>
        <v>1.27777777777778</v>
      </c>
      <c r="N7" s="9">
        <v>1</v>
      </c>
      <c r="O7" s="9">
        <v>0</v>
      </c>
      <c r="P7" s="8" t="s">
        <v>19</v>
      </c>
    </row>
    <row r="8" spans="1:16">
      <c r="A8" s="6">
        <v>5101029</v>
      </c>
      <c r="B8" s="7" t="s">
        <v>25</v>
      </c>
      <c r="C8" s="6" t="s">
        <v>17</v>
      </c>
      <c r="D8" s="6">
        <v>19</v>
      </c>
      <c r="E8" s="8">
        <v>1</v>
      </c>
      <c r="F8" s="8">
        <f t="shared" si="0"/>
        <v>4</v>
      </c>
      <c r="G8" s="8">
        <f>VLOOKUP(A8,[1]disciplinasAtivas!$A$2:$E$5646,3,0)</f>
        <v>60</v>
      </c>
      <c r="H8" s="9" t="s">
        <v>18</v>
      </c>
      <c r="I8" s="8">
        <f t="shared" si="1"/>
        <v>19</v>
      </c>
      <c r="J8" s="8" t="str">
        <f>VLOOKUP(A8,'[2]Planilha1 (2)'!$A$1:$G$5373,3,0)</f>
        <v>Obrigatória</v>
      </c>
      <c r="K8" s="8" t="str">
        <f t="shared" si="2"/>
        <v>PODE</v>
      </c>
      <c r="L8" s="8">
        <f t="shared" si="3"/>
        <v>1</v>
      </c>
      <c r="M8" s="15">
        <f t="shared" si="4"/>
        <v>1.05555555555556</v>
      </c>
      <c r="N8" s="8">
        <v>0</v>
      </c>
      <c r="O8" s="8">
        <v>0</v>
      </c>
      <c r="P8" s="8" t="s">
        <v>19</v>
      </c>
    </row>
    <row r="9" spans="1:16">
      <c r="A9" s="6">
        <v>5101039</v>
      </c>
      <c r="B9" s="7" t="s">
        <v>26</v>
      </c>
      <c r="C9" s="6" t="s">
        <v>17</v>
      </c>
      <c r="D9" s="6">
        <v>50</v>
      </c>
      <c r="E9" s="8">
        <v>1</v>
      </c>
      <c r="F9" s="8">
        <f t="shared" si="0"/>
        <v>4</v>
      </c>
      <c r="G9" s="8">
        <f>VLOOKUP(A9,[1]disciplinasAtivas!$A$2:$E$5646,3,0)</f>
        <v>60</v>
      </c>
      <c r="H9" s="9" t="s">
        <v>18</v>
      </c>
      <c r="I9" s="8">
        <f t="shared" si="1"/>
        <v>50</v>
      </c>
      <c r="J9" s="8" t="str">
        <f>VLOOKUP(A9,'[2]Planilha1 (2)'!$A$1:$G$5373,3,0)</f>
        <v>Obrigatória</v>
      </c>
      <c r="K9" s="8" t="str">
        <f t="shared" si="2"/>
        <v>PODE</v>
      </c>
      <c r="L9" s="8">
        <f t="shared" si="3"/>
        <v>2</v>
      </c>
      <c r="M9" s="15">
        <f t="shared" si="4"/>
        <v>2.77777777777778</v>
      </c>
      <c r="N9" s="8">
        <v>0</v>
      </c>
      <c r="O9" s="8">
        <v>0</v>
      </c>
      <c r="P9" s="8" t="s">
        <v>19</v>
      </c>
    </row>
    <row r="10" spans="1:16">
      <c r="A10" s="10">
        <v>5101048</v>
      </c>
      <c r="B10" s="11" t="s">
        <v>27</v>
      </c>
      <c r="C10" s="10" t="s">
        <v>17</v>
      </c>
      <c r="D10" s="10">
        <v>43</v>
      </c>
      <c r="E10" s="9">
        <v>1</v>
      </c>
      <c r="F10" s="9">
        <f t="shared" si="0"/>
        <v>4</v>
      </c>
      <c r="G10" s="9">
        <f>VLOOKUP(A10,[1]disciplinasAtivas!$A$2:$E$5646,3,0)</f>
        <v>60</v>
      </c>
      <c r="H10" s="9" t="s">
        <v>24</v>
      </c>
      <c r="I10" s="9">
        <f t="shared" si="1"/>
        <v>43</v>
      </c>
      <c r="J10" s="9" t="str">
        <f>VLOOKUP(A10,'[2]Planilha1 (2)'!$A$1:$G$5373,3,0)</f>
        <v>Obrigatória</v>
      </c>
      <c r="K10" s="9" t="str">
        <f t="shared" si="2"/>
        <v>PODE</v>
      </c>
      <c r="L10" s="9">
        <f t="shared" si="3"/>
        <v>2</v>
      </c>
      <c r="M10" s="16">
        <f t="shared" si="4"/>
        <v>2.38888888888889</v>
      </c>
      <c r="N10" s="9">
        <v>1</v>
      </c>
      <c r="O10" s="9">
        <v>1</v>
      </c>
      <c r="P10" s="8" t="s">
        <v>19</v>
      </c>
    </row>
    <row r="11" spans="1:16">
      <c r="A11" s="10">
        <v>5101048</v>
      </c>
      <c r="B11" s="11" t="s">
        <v>27</v>
      </c>
      <c r="C11" s="10" t="s">
        <v>22</v>
      </c>
      <c r="D11" s="10">
        <v>23</v>
      </c>
      <c r="E11" s="9">
        <v>1</v>
      </c>
      <c r="F11" s="9">
        <f t="shared" si="0"/>
        <v>4</v>
      </c>
      <c r="G11" s="9">
        <f>VLOOKUP(A11,[1]disciplinasAtivas!$A$2:$E$5646,3,0)</f>
        <v>60</v>
      </c>
      <c r="H11" s="9" t="s">
        <v>24</v>
      </c>
      <c r="I11" s="9">
        <f t="shared" si="1"/>
        <v>23</v>
      </c>
      <c r="J11" s="9" t="str">
        <f>VLOOKUP(A11,'[2]Planilha1 (2)'!$A$1:$G$5373,3,0)</f>
        <v>Obrigatória</v>
      </c>
      <c r="K11" s="9" t="str">
        <f t="shared" si="2"/>
        <v>PODE</v>
      </c>
      <c r="L11" s="9">
        <f t="shared" si="3"/>
        <v>1</v>
      </c>
      <c r="M11" s="16">
        <f t="shared" si="4"/>
        <v>1.27777777777778</v>
      </c>
      <c r="N11" s="9">
        <v>0</v>
      </c>
      <c r="O11" s="9">
        <v>1</v>
      </c>
      <c r="P11" s="9" t="s">
        <v>19</v>
      </c>
    </row>
    <row r="12" spans="1:16">
      <c r="A12" s="6">
        <v>5101050</v>
      </c>
      <c r="B12" s="7" t="s">
        <v>28</v>
      </c>
      <c r="C12" s="6" t="s">
        <v>17</v>
      </c>
      <c r="D12" s="6">
        <v>31</v>
      </c>
      <c r="E12" s="8">
        <v>1</v>
      </c>
      <c r="F12" s="8">
        <f t="shared" si="0"/>
        <v>4</v>
      </c>
      <c r="G12" s="8">
        <f>VLOOKUP(A12,[1]disciplinasAtivas!$A$2:$E$5646,3,0)</f>
        <v>60</v>
      </c>
      <c r="H12" s="9" t="s">
        <v>18</v>
      </c>
      <c r="I12" s="8">
        <f t="shared" si="1"/>
        <v>31</v>
      </c>
      <c r="J12" s="8" t="str">
        <f>VLOOKUP(A12,'[2]Planilha1 (2)'!$A$1:$G$5373,3,0)</f>
        <v>Obrigatória</v>
      </c>
      <c r="K12" s="8" t="str">
        <f t="shared" si="2"/>
        <v>PODE</v>
      </c>
      <c r="L12" s="8">
        <f t="shared" si="3"/>
        <v>1</v>
      </c>
      <c r="M12" s="15">
        <f t="shared" si="4"/>
        <v>1.72222222222222</v>
      </c>
      <c r="N12" s="8">
        <v>0</v>
      </c>
      <c r="O12" s="8">
        <v>0</v>
      </c>
      <c r="P12" s="8" t="s">
        <v>19</v>
      </c>
    </row>
    <row r="13" spans="1:16">
      <c r="A13" s="10">
        <v>5101051</v>
      </c>
      <c r="B13" s="11" t="s">
        <v>29</v>
      </c>
      <c r="C13" s="10" t="s">
        <v>17</v>
      </c>
      <c r="D13" s="10">
        <v>15</v>
      </c>
      <c r="E13" s="9">
        <v>1</v>
      </c>
      <c r="F13" s="9">
        <f t="shared" si="0"/>
        <v>5</v>
      </c>
      <c r="G13" s="9">
        <f>VLOOKUP(A13,[1]disciplinasAtivas!$A$2:$E$5646,3,0)</f>
        <v>75</v>
      </c>
      <c r="H13" s="9" t="s">
        <v>24</v>
      </c>
      <c r="I13" s="9">
        <f t="shared" si="1"/>
        <v>18.75</v>
      </c>
      <c r="J13" s="9" t="str">
        <f>VLOOKUP(A13,'[2]Planilha1 (2)'!$A$1:$G$5373,3,0)</f>
        <v>Obrigatória</v>
      </c>
      <c r="K13" s="9" t="str">
        <f t="shared" si="2"/>
        <v>PODE</v>
      </c>
      <c r="L13" s="9">
        <f t="shared" si="3"/>
        <v>1</v>
      </c>
      <c r="M13" s="16">
        <f t="shared" si="4"/>
        <v>1.04166666666667</v>
      </c>
      <c r="N13" s="9">
        <v>1</v>
      </c>
      <c r="O13" s="9">
        <v>1</v>
      </c>
      <c r="P13" s="9" t="s">
        <v>19</v>
      </c>
    </row>
    <row r="14" spans="1:16">
      <c r="A14" s="10">
        <v>5101052</v>
      </c>
      <c r="B14" s="11" t="s">
        <v>30</v>
      </c>
      <c r="C14" s="10" t="s">
        <v>17</v>
      </c>
      <c r="D14" s="10">
        <v>37</v>
      </c>
      <c r="E14" s="9">
        <v>1</v>
      </c>
      <c r="F14" s="9">
        <f t="shared" si="0"/>
        <v>3</v>
      </c>
      <c r="G14" s="9">
        <f>VLOOKUP(A14,[1]disciplinasAtivas!$A$2:$E$5646,3,0)</f>
        <v>45</v>
      </c>
      <c r="H14" s="9" t="s">
        <v>24</v>
      </c>
      <c r="I14" s="9">
        <f t="shared" si="1"/>
        <v>27.75</v>
      </c>
      <c r="J14" s="9" t="str">
        <f>VLOOKUP(A14,'[2]Planilha1 (2)'!$A$1:$G$5373,3,0)</f>
        <v>Obrigatória</v>
      </c>
      <c r="K14" s="9" t="str">
        <f t="shared" si="2"/>
        <v>PODE</v>
      </c>
      <c r="L14" s="9">
        <f t="shared" si="3"/>
        <v>1</v>
      </c>
      <c r="M14" s="16">
        <f t="shared" si="4"/>
        <v>1.54166666666667</v>
      </c>
      <c r="N14" s="9">
        <v>0</v>
      </c>
      <c r="O14" s="9">
        <v>1</v>
      </c>
      <c r="P14" s="9" t="s">
        <v>19</v>
      </c>
    </row>
    <row r="15" spans="1:16">
      <c r="A15" s="6">
        <v>5101053</v>
      </c>
      <c r="B15" s="7" t="s">
        <v>31</v>
      </c>
      <c r="C15" s="6" t="s">
        <v>17</v>
      </c>
      <c r="D15" s="6">
        <v>30</v>
      </c>
      <c r="E15" s="8">
        <v>1</v>
      </c>
      <c r="F15" s="8">
        <f t="shared" si="0"/>
        <v>4</v>
      </c>
      <c r="G15" s="8">
        <f>VLOOKUP(A15,[1]disciplinasAtivas!$A$2:$E$5646,3,0)</f>
        <v>60</v>
      </c>
      <c r="H15" s="9" t="s">
        <v>18</v>
      </c>
      <c r="I15" s="8">
        <f t="shared" si="1"/>
        <v>30</v>
      </c>
      <c r="J15" s="8" t="str">
        <f>VLOOKUP(A15,'[2]Planilha1 (2)'!$A$1:$G$5373,3,0)</f>
        <v>Obrigatória</v>
      </c>
      <c r="K15" s="8" t="str">
        <f t="shared" si="2"/>
        <v>PODE</v>
      </c>
      <c r="L15" s="8">
        <f t="shared" si="3"/>
        <v>1</v>
      </c>
      <c r="M15" s="15">
        <f t="shared" si="4"/>
        <v>1.66666666666667</v>
      </c>
      <c r="N15" s="8">
        <v>0</v>
      </c>
      <c r="O15" s="8">
        <v>0</v>
      </c>
      <c r="P15" s="8" t="s">
        <v>19</v>
      </c>
    </row>
    <row r="16" spans="1:16">
      <c r="A16" s="10">
        <v>5101058</v>
      </c>
      <c r="B16" s="11" t="s">
        <v>32</v>
      </c>
      <c r="C16" s="10" t="s">
        <v>17</v>
      </c>
      <c r="D16" s="10">
        <v>23</v>
      </c>
      <c r="E16" s="9">
        <v>1</v>
      </c>
      <c r="F16" s="9">
        <f t="shared" si="0"/>
        <v>4</v>
      </c>
      <c r="G16" s="9">
        <f>VLOOKUP(A16,[1]disciplinasAtivas!$A$2:$E$5646,3,0)</f>
        <v>60</v>
      </c>
      <c r="H16" s="9" t="s">
        <v>24</v>
      </c>
      <c r="I16" s="9">
        <f t="shared" si="1"/>
        <v>23</v>
      </c>
      <c r="J16" s="9" t="str">
        <f>VLOOKUP(A16,'[2]Planilha1 (2)'!$A$1:$G$5373,3,0)</f>
        <v>Obrigatória</v>
      </c>
      <c r="K16" s="9" t="str">
        <f t="shared" si="2"/>
        <v>PODE</v>
      </c>
      <c r="L16" s="9">
        <f t="shared" si="3"/>
        <v>1</v>
      </c>
      <c r="M16" s="16">
        <f t="shared" si="4"/>
        <v>1.27777777777778</v>
      </c>
      <c r="N16" s="9">
        <v>1</v>
      </c>
      <c r="O16" s="9">
        <v>0</v>
      </c>
      <c r="P16" s="9" t="s">
        <v>19</v>
      </c>
    </row>
    <row r="17" spans="1:16">
      <c r="A17" s="10">
        <v>5101058</v>
      </c>
      <c r="B17" s="11" t="s">
        <v>32</v>
      </c>
      <c r="C17" s="10" t="s">
        <v>22</v>
      </c>
      <c r="D17" s="10">
        <v>16</v>
      </c>
      <c r="E17" s="9">
        <v>1</v>
      </c>
      <c r="F17" s="9">
        <f t="shared" si="0"/>
        <v>4</v>
      </c>
      <c r="G17" s="9">
        <f>VLOOKUP(A17,[1]disciplinasAtivas!$A$2:$E$5646,3,0)</f>
        <v>60</v>
      </c>
      <c r="H17" s="9" t="s">
        <v>24</v>
      </c>
      <c r="I17" s="9">
        <f t="shared" si="1"/>
        <v>16</v>
      </c>
      <c r="J17" s="9" t="str">
        <f>VLOOKUP(A17,'[2]Planilha1 (2)'!$A$1:$G$5373,3,0)</f>
        <v>Obrigatória</v>
      </c>
      <c r="K17" s="9" t="str">
        <f t="shared" si="2"/>
        <v>NÃO PODE</v>
      </c>
      <c r="L17" s="9">
        <f t="shared" si="3"/>
        <v>1</v>
      </c>
      <c r="M17" s="16">
        <f t="shared" si="4"/>
        <v>0.888888888888889</v>
      </c>
      <c r="N17" s="9">
        <v>0</v>
      </c>
      <c r="O17" s="9">
        <v>1</v>
      </c>
      <c r="P17" s="9" t="s">
        <v>19</v>
      </c>
    </row>
    <row r="18" spans="1:16">
      <c r="A18" s="10">
        <v>5101060</v>
      </c>
      <c r="B18" s="11" t="s">
        <v>33</v>
      </c>
      <c r="C18" s="10" t="s">
        <v>17</v>
      </c>
      <c r="D18" s="10">
        <v>26</v>
      </c>
      <c r="E18" s="9">
        <v>1</v>
      </c>
      <c r="F18" s="9">
        <f t="shared" si="0"/>
        <v>4</v>
      </c>
      <c r="G18" s="9">
        <f>VLOOKUP(A18,[1]disciplinasAtivas!$A$2:$E$5646,3,0)</f>
        <v>60</v>
      </c>
      <c r="H18" s="9" t="s">
        <v>24</v>
      </c>
      <c r="I18" s="9">
        <f t="shared" si="1"/>
        <v>26</v>
      </c>
      <c r="J18" s="9" t="str">
        <f>VLOOKUP(A18,'[2]Planilha1 (2)'!$A$1:$G$5373,3,0)</f>
        <v>Obrigatória</v>
      </c>
      <c r="K18" s="9" t="str">
        <f t="shared" si="2"/>
        <v>PODE</v>
      </c>
      <c r="L18" s="9">
        <f t="shared" si="3"/>
        <v>1</v>
      </c>
      <c r="M18" s="16">
        <f t="shared" si="4"/>
        <v>1.44444444444444</v>
      </c>
      <c r="N18" s="9">
        <v>1</v>
      </c>
      <c r="O18" s="9">
        <v>0</v>
      </c>
      <c r="P18" s="9" t="s">
        <v>19</v>
      </c>
    </row>
    <row r="19" spans="1:16">
      <c r="A19" s="10">
        <v>5101060</v>
      </c>
      <c r="B19" s="11" t="s">
        <v>33</v>
      </c>
      <c r="C19" s="10" t="s">
        <v>22</v>
      </c>
      <c r="D19" s="10">
        <v>22</v>
      </c>
      <c r="E19" s="9">
        <v>1</v>
      </c>
      <c r="F19" s="9">
        <f t="shared" si="0"/>
        <v>4</v>
      </c>
      <c r="G19" s="9">
        <f>VLOOKUP(A19,[1]disciplinasAtivas!$A$2:$E$5646,3,0)</f>
        <v>60</v>
      </c>
      <c r="H19" s="9" t="s">
        <v>24</v>
      </c>
      <c r="I19" s="9">
        <f t="shared" si="1"/>
        <v>22</v>
      </c>
      <c r="J19" s="9" t="str">
        <f>VLOOKUP(A19,'[2]Planilha1 (2)'!$A$1:$G$5373,3,0)</f>
        <v>Obrigatória</v>
      </c>
      <c r="K19" s="9" t="str">
        <f t="shared" si="2"/>
        <v>PODE</v>
      </c>
      <c r="L19" s="9">
        <f t="shared" si="3"/>
        <v>1</v>
      </c>
      <c r="M19" s="16">
        <f t="shared" si="4"/>
        <v>1.22222222222222</v>
      </c>
      <c r="N19" s="9">
        <v>0</v>
      </c>
      <c r="O19" s="9">
        <v>1</v>
      </c>
      <c r="P19" s="9" t="s">
        <v>19</v>
      </c>
    </row>
    <row r="20" spans="1:16">
      <c r="A20" s="6">
        <v>5101066</v>
      </c>
      <c r="B20" s="7" t="s">
        <v>34</v>
      </c>
      <c r="C20" s="6" t="s">
        <v>17</v>
      </c>
      <c r="D20" s="6">
        <v>49</v>
      </c>
      <c r="E20" s="8">
        <v>2</v>
      </c>
      <c r="F20" s="8">
        <f t="shared" si="0"/>
        <v>2</v>
      </c>
      <c r="G20" s="8">
        <f>VLOOKUP(A20,[1]disciplinasAtivas!$A$2:$E$5646,3,0)</f>
        <v>30</v>
      </c>
      <c r="H20" s="9" t="s">
        <v>18</v>
      </c>
      <c r="I20" s="8">
        <f t="shared" si="1"/>
        <v>12.25</v>
      </c>
      <c r="J20" s="8" t="str">
        <f>VLOOKUP(A20,'[2]Planilha1 (2)'!$A$1:$G$5373,3,0)</f>
        <v>Obrigatória</v>
      </c>
      <c r="K20" s="8" t="str">
        <f t="shared" si="2"/>
        <v>NÃO PODE</v>
      </c>
      <c r="L20" s="8">
        <f t="shared" si="3"/>
        <v>1</v>
      </c>
      <c r="M20" s="15">
        <f t="shared" si="4"/>
        <v>0.680555555555556</v>
      </c>
      <c r="N20" s="8">
        <v>0</v>
      </c>
      <c r="O20" s="8">
        <v>0</v>
      </c>
      <c r="P20" s="8" t="s">
        <v>19</v>
      </c>
    </row>
    <row r="21" spans="1:16">
      <c r="A21" s="6">
        <v>5101069</v>
      </c>
      <c r="B21" s="11" t="s">
        <v>35</v>
      </c>
      <c r="C21" s="10" t="s">
        <v>17</v>
      </c>
      <c r="D21" s="10">
        <v>14</v>
      </c>
      <c r="E21" s="9">
        <v>1</v>
      </c>
      <c r="F21" s="9">
        <f t="shared" si="0"/>
        <v>4</v>
      </c>
      <c r="G21" s="9">
        <f>VLOOKUP(A21,[1]disciplinasAtivas!$A$2:$E$5646,3,0)</f>
        <v>60</v>
      </c>
      <c r="H21" s="9" t="s">
        <v>24</v>
      </c>
      <c r="I21" s="9">
        <f t="shared" si="1"/>
        <v>14</v>
      </c>
      <c r="J21" s="9" t="str">
        <f>VLOOKUP(A21,'[2]Planilha1 (2)'!$A$1:$G$5373,3,0)</f>
        <v>Obrigatória</v>
      </c>
      <c r="K21" s="9" t="str">
        <f t="shared" si="2"/>
        <v>NÃO PODE</v>
      </c>
      <c r="L21" s="9">
        <f t="shared" si="3"/>
        <v>1</v>
      </c>
      <c r="M21" s="16">
        <f t="shared" si="4"/>
        <v>0.777777777777778</v>
      </c>
      <c r="N21" s="9">
        <v>0</v>
      </c>
      <c r="O21" s="9">
        <v>1</v>
      </c>
      <c r="P21" s="9" t="s">
        <v>19</v>
      </c>
    </row>
    <row r="22" spans="1:16">
      <c r="A22" s="6">
        <v>5101069</v>
      </c>
      <c r="B22" s="11" t="s">
        <v>35</v>
      </c>
      <c r="C22" s="10" t="s">
        <v>22</v>
      </c>
      <c r="D22" s="10">
        <v>2</v>
      </c>
      <c r="E22" s="9">
        <v>1</v>
      </c>
      <c r="F22" s="9">
        <f t="shared" si="0"/>
        <v>4</v>
      </c>
      <c r="G22" s="9">
        <f>VLOOKUP(A22,[1]disciplinasAtivas!$A$2:$E$5646,3,0)</f>
        <v>60</v>
      </c>
      <c r="H22" s="9" t="s">
        <v>24</v>
      </c>
      <c r="I22" s="9">
        <f t="shared" si="1"/>
        <v>2</v>
      </c>
      <c r="J22" s="9" t="str">
        <f>VLOOKUP(A22,'[2]Planilha1 (2)'!$A$1:$G$5373,3,0)</f>
        <v>Obrigatória</v>
      </c>
      <c r="K22" s="9" t="str">
        <f t="shared" si="2"/>
        <v>NÃO PODE</v>
      </c>
      <c r="L22" s="9">
        <f t="shared" si="3"/>
        <v>0</v>
      </c>
      <c r="M22" s="16">
        <f t="shared" si="4"/>
        <v>0.111111111111111</v>
      </c>
      <c r="N22" s="9">
        <v>0</v>
      </c>
      <c r="O22" s="9">
        <v>0</v>
      </c>
      <c r="P22" s="9" t="s">
        <v>19</v>
      </c>
    </row>
    <row r="23" spans="1:16">
      <c r="A23" s="6">
        <v>5101075</v>
      </c>
      <c r="B23" s="7" t="s">
        <v>36</v>
      </c>
      <c r="C23" s="6" t="s">
        <v>17</v>
      </c>
      <c r="D23" s="6">
        <v>19</v>
      </c>
      <c r="E23" s="8">
        <v>1</v>
      </c>
      <c r="F23" s="8">
        <f t="shared" si="0"/>
        <v>4</v>
      </c>
      <c r="G23" s="8">
        <f>VLOOKUP(A23,[1]disciplinasAtivas!$A$2:$E$5646,3,0)</f>
        <v>60</v>
      </c>
      <c r="H23" s="9" t="s">
        <v>18</v>
      </c>
      <c r="I23" s="8">
        <f t="shared" si="1"/>
        <v>19</v>
      </c>
      <c r="J23" s="8" t="str">
        <f>VLOOKUP(A23,'[2]Planilha1 (2)'!$A$1:$G$5373,3,0)</f>
        <v>Obrigatória</v>
      </c>
      <c r="K23" s="8" t="str">
        <f t="shared" si="2"/>
        <v>PODE</v>
      </c>
      <c r="L23" s="8">
        <f t="shared" si="3"/>
        <v>1</v>
      </c>
      <c r="M23" s="15">
        <f t="shared" si="4"/>
        <v>1.05555555555556</v>
      </c>
      <c r="N23" s="8">
        <v>0</v>
      </c>
      <c r="O23" s="8">
        <v>0</v>
      </c>
      <c r="P23" s="8" t="s">
        <v>19</v>
      </c>
    </row>
    <row r="24" spans="1:16">
      <c r="A24" s="6">
        <v>5101076</v>
      </c>
      <c r="B24" s="7" t="s">
        <v>37</v>
      </c>
      <c r="C24" s="6" t="s">
        <v>17</v>
      </c>
      <c r="D24" s="6">
        <v>10</v>
      </c>
      <c r="E24" s="8">
        <v>1</v>
      </c>
      <c r="F24" s="8">
        <f t="shared" si="0"/>
        <v>4</v>
      </c>
      <c r="G24" s="8">
        <f>VLOOKUP(A24,[1]disciplinasAtivas!$A$2:$E$5646,3,0)</f>
        <v>60</v>
      </c>
      <c r="H24" s="9" t="s">
        <v>18</v>
      </c>
      <c r="I24" s="8">
        <f t="shared" si="1"/>
        <v>10</v>
      </c>
      <c r="J24" s="8" t="str">
        <f>VLOOKUP(A24,'[2]Planilha1 (2)'!$A$1:$G$5373,3,0)</f>
        <v>Obrigatória</v>
      </c>
      <c r="K24" s="8" t="str">
        <f t="shared" si="2"/>
        <v>NÃO PODE</v>
      </c>
      <c r="L24" s="8">
        <f t="shared" si="3"/>
        <v>1</v>
      </c>
      <c r="M24" s="15">
        <f t="shared" si="4"/>
        <v>0.555555555555556</v>
      </c>
      <c r="N24" s="8">
        <v>0</v>
      </c>
      <c r="O24" s="8">
        <v>0</v>
      </c>
      <c r="P24" s="8" t="s">
        <v>19</v>
      </c>
    </row>
    <row r="25" spans="1:16">
      <c r="A25" s="6">
        <v>5101078</v>
      </c>
      <c r="B25" s="7" t="s">
        <v>38</v>
      </c>
      <c r="C25" s="6" t="s">
        <v>17</v>
      </c>
      <c r="D25" s="6">
        <v>8</v>
      </c>
      <c r="E25" s="8">
        <v>1</v>
      </c>
      <c r="F25" s="8">
        <f t="shared" si="0"/>
        <v>4</v>
      </c>
      <c r="G25" s="8">
        <f>VLOOKUP(A25,[1]disciplinasAtivas!$A$2:$E$5646,3,0)</f>
        <v>60</v>
      </c>
      <c r="H25" s="9" t="s">
        <v>18</v>
      </c>
      <c r="I25" s="8">
        <f t="shared" si="1"/>
        <v>8</v>
      </c>
      <c r="J25" s="8" t="str">
        <f>VLOOKUP(A25,'[2]Planilha1 (2)'!$A$1:$G$5373,3,0)</f>
        <v>Obrigatória</v>
      </c>
      <c r="K25" s="8" t="str">
        <f t="shared" si="2"/>
        <v>NÃO PODE</v>
      </c>
      <c r="L25" s="8">
        <f t="shared" si="3"/>
        <v>1</v>
      </c>
      <c r="M25" s="15">
        <f t="shared" si="4"/>
        <v>0.444444444444444</v>
      </c>
      <c r="N25" s="8">
        <v>0</v>
      </c>
      <c r="O25" s="8">
        <v>0</v>
      </c>
      <c r="P25" s="8" t="s">
        <v>19</v>
      </c>
    </row>
    <row r="26" spans="1:16">
      <c r="A26" s="6">
        <v>5101093</v>
      </c>
      <c r="B26" s="7" t="s">
        <v>39</v>
      </c>
      <c r="C26" s="6" t="s">
        <v>17</v>
      </c>
      <c r="D26" s="6">
        <v>40</v>
      </c>
      <c r="E26" s="8">
        <v>1</v>
      </c>
      <c r="F26" s="8">
        <f t="shared" si="0"/>
        <v>3</v>
      </c>
      <c r="G26" s="8">
        <f>VLOOKUP(A26,[1]disciplinasAtivas!$A$2:$E$5646,3,0)</f>
        <v>45</v>
      </c>
      <c r="H26" s="9" t="s">
        <v>18</v>
      </c>
      <c r="I26" s="8">
        <f t="shared" si="1"/>
        <v>30</v>
      </c>
      <c r="J26" s="8" t="str">
        <f>VLOOKUP(A26,'[2]Planilha1 (2)'!$A$1:$G$5373,3,0)</f>
        <v>Obrigatória</v>
      </c>
      <c r="K26" s="8" t="str">
        <f t="shared" si="2"/>
        <v>PODE</v>
      </c>
      <c r="L26" s="8">
        <f t="shared" si="3"/>
        <v>1</v>
      </c>
      <c r="M26" s="15">
        <f t="shared" si="4"/>
        <v>1.66666666666667</v>
      </c>
      <c r="N26" s="8">
        <v>0</v>
      </c>
      <c r="O26" s="8">
        <v>0</v>
      </c>
      <c r="P26" s="8" t="s">
        <v>19</v>
      </c>
    </row>
    <row r="27" spans="1:16">
      <c r="A27" s="6">
        <v>5101094</v>
      </c>
      <c r="B27" s="7" t="s">
        <v>40</v>
      </c>
      <c r="C27" s="6" t="s">
        <v>17</v>
      </c>
      <c r="D27" s="6">
        <v>10</v>
      </c>
      <c r="E27" s="8">
        <v>1</v>
      </c>
      <c r="F27" s="8">
        <f t="shared" si="0"/>
        <v>4</v>
      </c>
      <c r="G27" s="8">
        <f>VLOOKUP(A27,[1]disciplinasAtivas!$A$2:$E$5646,3,0)</f>
        <v>60</v>
      </c>
      <c r="H27" s="9" t="s">
        <v>18</v>
      </c>
      <c r="I27" s="8">
        <f t="shared" si="1"/>
        <v>10</v>
      </c>
      <c r="J27" s="8" t="str">
        <f>VLOOKUP(A27,'[2]Planilha1 (2)'!$A$1:$G$5373,3,0)</f>
        <v>Obrigatória</v>
      </c>
      <c r="K27" s="8" t="str">
        <f t="shared" si="2"/>
        <v>NÃO PODE</v>
      </c>
      <c r="L27" s="8">
        <f t="shared" si="3"/>
        <v>1</v>
      </c>
      <c r="M27" s="15">
        <f t="shared" si="4"/>
        <v>0.555555555555556</v>
      </c>
      <c r="N27" s="8">
        <v>0</v>
      </c>
      <c r="O27" s="8">
        <v>0</v>
      </c>
      <c r="P27" s="8" t="s">
        <v>19</v>
      </c>
    </row>
    <row r="28" spans="1:16">
      <c r="A28" s="6">
        <v>5101106</v>
      </c>
      <c r="B28" s="7" t="s">
        <v>41</v>
      </c>
      <c r="C28" s="6" t="s">
        <v>17</v>
      </c>
      <c r="D28" s="6">
        <v>4</v>
      </c>
      <c r="E28" s="8">
        <v>1</v>
      </c>
      <c r="F28" s="8">
        <f t="shared" si="0"/>
        <v>4</v>
      </c>
      <c r="G28" s="8">
        <f>VLOOKUP(A28,[1]disciplinasAtivas!$A$2:$E$5646,3,0)</f>
        <v>60</v>
      </c>
      <c r="H28" s="9" t="s">
        <v>18</v>
      </c>
      <c r="I28" s="8">
        <f t="shared" si="1"/>
        <v>4</v>
      </c>
      <c r="J28" s="8" t="str">
        <f>VLOOKUP(A28,'[2]Planilha1 (2)'!$A$1:$G$5373,3,0)</f>
        <v>Obrigatória</v>
      </c>
      <c r="K28" s="8" t="str">
        <f t="shared" si="2"/>
        <v>NÃO PODE</v>
      </c>
      <c r="L28" s="8">
        <f t="shared" si="3"/>
        <v>0</v>
      </c>
      <c r="M28" s="15">
        <f t="shared" si="4"/>
        <v>0.222222222222222</v>
      </c>
      <c r="N28" s="8">
        <v>0</v>
      </c>
      <c r="O28" s="8">
        <v>0</v>
      </c>
      <c r="P28" s="8" t="s">
        <v>19</v>
      </c>
    </row>
    <row r="29" s="1" customFormat="1" spans="1:16">
      <c r="A29" s="10">
        <v>5101108</v>
      </c>
      <c r="B29" s="11" t="s">
        <v>42</v>
      </c>
      <c r="C29" s="10" t="s">
        <v>17</v>
      </c>
      <c r="D29" s="10">
        <v>17</v>
      </c>
      <c r="E29" s="9">
        <v>1</v>
      </c>
      <c r="F29" s="9">
        <f t="shared" si="0"/>
        <v>4</v>
      </c>
      <c r="G29" s="9">
        <f>VLOOKUP(A29,[1]disciplinasAtivas!$A$2:$E$5646,3,0)</f>
        <v>60</v>
      </c>
      <c r="H29" s="9" t="s">
        <v>24</v>
      </c>
      <c r="I29" s="9">
        <f t="shared" si="1"/>
        <v>17</v>
      </c>
      <c r="J29" s="9" t="str">
        <f>VLOOKUP(A29,'[2]Planilha1 (2)'!$A$1:$G$5373,3,0)</f>
        <v>Obrigatória</v>
      </c>
      <c r="K29" s="9" t="str">
        <f t="shared" si="2"/>
        <v>NÃO PODE</v>
      </c>
      <c r="L29" s="9">
        <f t="shared" si="3"/>
        <v>1</v>
      </c>
      <c r="M29" s="16">
        <f t="shared" si="4"/>
        <v>0.944444444444444</v>
      </c>
      <c r="N29" s="9">
        <v>0</v>
      </c>
      <c r="O29" s="9">
        <v>1</v>
      </c>
      <c r="P29" s="9" t="s">
        <v>19</v>
      </c>
    </row>
    <row r="30" s="1" customFormat="1" spans="1:16">
      <c r="A30" s="10">
        <v>5101109</v>
      </c>
      <c r="B30" s="11" t="s">
        <v>43</v>
      </c>
      <c r="C30" s="10" t="s">
        <v>17</v>
      </c>
      <c r="D30" s="10">
        <v>24</v>
      </c>
      <c r="E30" s="9">
        <v>1</v>
      </c>
      <c r="F30" s="9">
        <f t="shared" si="0"/>
        <v>4</v>
      </c>
      <c r="G30" s="9">
        <f>VLOOKUP(A30,[1]disciplinasAtivas!$A$2:$E$5646,3,0)</f>
        <v>60</v>
      </c>
      <c r="H30" s="9" t="s">
        <v>24</v>
      </c>
      <c r="I30" s="9">
        <f t="shared" si="1"/>
        <v>24</v>
      </c>
      <c r="J30" s="9" t="str">
        <f>VLOOKUP(A30,'[2]Planilha1 (2)'!$A$1:$G$5373,3,0)</f>
        <v>Obrigatória</v>
      </c>
      <c r="K30" s="9" t="str">
        <f t="shared" si="2"/>
        <v>PODE</v>
      </c>
      <c r="L30" s="9">
        <f t="shared" si="3"/>
        <v>1</v>
      </c>
      <c r="M30" s="16">
        <f t="shared" si="4"/>
        <v>1.33333333333333</v>
      </c>
      <c r="N30" s="9">
        <v>1</v>
      </c>
      <c r="O30" s="9">
        <v>0</v>
      </c>
      <c r="P30" s="9" t="s">
        <v>19</v>
      </c>
    </row>
    <row r="31" spans="1:16">
      <c r="A31" s="6">
        <v>5101111</v>
      </c>
      <c r="B31" s="7" t="s">
        <v>44</v>
      </c>
      <c r="C31" s="6" t="s">
        <v>17</v>
      </c>
      <c r="D31" s="6">
        <v>1</v>
      </c>
      <c r="E31" s="8">
        <v>1</v>
      </c>
      <c r="F31" s="8">
        <f t="shared" si="0"/>
        <v>3</v>
      </c>
      <c r="G31" s="8">
        <f>VLOOKUP(A31,[1]disciplinasAtivas!$A$2:$E$5646,3,0)</f>
        <v>45</v>
      </c>
      <c r="H31" s="9" t="s">
        <v>18</v>
      </c>
      <c r="I31" s="8">
        <f t="shared" si="1"/>
        <v>0.75</v>
      </c>
      <c r="J31" s="8" t="str">
        <f>VLOOKUP(A31,'[2]Planilha1 (2)'!$A$1:$G$5373,3,0)</f>
        <v>Obrigatória</v>
      </c>
      <c r="K31" s="8" t="str">
        <f t="shared" si="2"/>
        <v>NÃO PODE</v>
      </c>
      <c r="L31" s="8">
        <f t="shared" si="3"/>
        <v>0</v>
      </c>
      <c r="M31" s="15">
        <f t="shared" si="4"/>
        <v>0.0416666666666667</v>
      </c>
      <c r="N31" s="8">
        <v>0</v>
      </c>
      <c r="O31" s="8">
        <v>0</v>
      </c>
      <c r="P31" s="8" t="s">
        <v>19</v>
      </c>
    </row>
    <row r="32" spans="1:16">
      <c r="A32" s="10">
        <v>5101113</v>
      </c>
      <c r="B32" s="11" t="s">
        <v>45</v>
      </c>
      <c r="C32" s="10" t="s">
        <v>17</v>
      </c>
      <c r="D32" s="10">
        <v>30</v>
      </c>
      <c r="E32" s="9">
        <v>1</v>
      </c>
      <c r="F32" s="9">
        <f t="shared" si="0"/>
        <v>4</v>
      </c>
      <c r="G32" s="9">
        <f>VLOOKUP(A32,[1]disciplinasAtivas!$A$2:$E$5646,3,0)</f>
        <v>60</v>
      </c>
      <c r="H32" s="9" t="s">
        <v>24</v>
      </c>
      <c r="I32" s="9">
        <f t="shared" si="1"/>
        <v>30</v>
      </c>
      <c r="J32" s="9" t="str">
        <f>VLOOKUP(A32,'[2]Planilha1 (2)'!$A$1:$G$5373,3,0)</f>
        <v>Obrigatória</v>
      </c>
      <c r="K32" s="9" t="str">
        <f t="shared" si="2"/>
        <v>PODE</v>
      </c>
      <c r="L32" s="9">
        <f t="shared" si="3"/>
        <v>1</v>
      </c>
      <c r="M32" s="16">
        <f t="shared" si="4"/>
        <v>1.66666666666667</v>
      </c>
      <c r="N32" s="9">
        <v>1</v>
      </c>
      <c r="O32" s="9">
        <v>0</v>
      </c>
      <c r="P32" s="9" t="s">
        <v>19</v>
      </c>
    </row>
    <row r="33" spans="1:16">
      <c r="A33" s="6">
        <v>5101126</v>
      </c>
      <c r="B33" s="7" t="s">
        <v>46</v>
      </c>
      <c r="C33" s="6" t="s">
        <v>17</v>
      </c>
      <c r="D33" s="6">
        <v>12</v>
      </c>
      <c r="E33" s="8">
        <v>1</v>
      </c>
      <c r="F33" s="8">
        <f t="shared" si="0"/>
        <v>4</v>
      </c>
      <c r="G33" s="8">
        <f>VLOOKUP(A33,[1]disciplinasAtivas!$A$2:$E$5646,3,0)</f>
        <v>60</v>
      </c>
      <c r="H33" s="9" t="s">
        <v>18</v>
      </c>
      <c r="I33" s="8">
        <f t="shared" si="1"/>
        <v>12</v>
      </c>
      <c r="J33" s="8" t="str">
        <f>VLOOKUP(A33,'[2]Planilha1 (2)'!$A$1:$G$5373,3,0)</f>
        <v>Obrigatória</v>
      </c>
      <c r="K33" s="8" t="str">
        <f t="shared" si="2"/>
        <v>NÃO PODE</v>
      </c>
      <c r="L33" s="8">
        <f t="shared" si="3"/>
        <v>1</v>
      </c>
      <c r="M33" s="15">
        <f t="shared" si="4"/>
        <v>0.666666666666667</v>
      </c>
      <c r="N33" s="8">
        <v>0</v>
      </c>
      <c r="O33" s="8">
        <v>0</v>
      </c>
      <c r="P33" s="8" t="s">
        <v>19</v>
      </c>
    </row>
    <row r="34" spans="1:16">
      <c r="A34" s="6">
        <v>5101127</v>
      </c>
      <c r="B34" s="7" t="s">
        <v>47</v>
      </c>
      <c r="C34" s="6" t="s">
        <v>17</v>
      </c>
      <c r="D34" s="6">
        <v>12</v>
      </c>
      <c r="E34" s="8">
        <v>1</v>
      </c>
      <c r="F34" s="8">
        <f t="shared" si="0"/>
        <v>4</v>
      </c>
      <c r="G34" s="8">
        <f>VLOOKUP(A34,[1]disciplinasAtivas!$A$2:$E$5646,3,0)</f>
        <v>60</v>
      </c>
      <c r="H34" s="9" t="s">
        <v>18</v>
      </c>
      <c r="I34" s="8">
        <f t="shared" si="1"/>
        <v>12</v>
      </c>
      <c r="J34" s="8" t="str">
        <f>VLOOKUP(A34,'[2]Planilha1 (2)'!$A$1:$G$5373,3,0)</f>
        <v>Obrigatória</v>
      </c>
      <c r="K34" s="8" t="str">
        <f t="shared" si="2"/>
        <v>NÃO PODE</v>
      </c>
      <c r="L34" s="8">
        <f t="shared" si="3"/>
        <v>1</v>
      </c>
      <c r="M34" s="15">
        <f t="shared" si="4"/>
        <v>0.666666666666667</v>
      </c>
      <c r="N34" s="8">
        <v>0</v>
      </c>
      <c r="O34" s="8">
        <v>0</v>
      </c>
      <c r="P34" s="8" t="s">
        <v>19</v>
      </c>
    </row>
    <row r="35" spans="1:16">
      <c r="A35" s="6">
        <v>5101128</v>
      </c>
      <c r="B35" s="7" t="s">
        <v>48</v>
      </c>
      <c r="C35" s="6" t="s">
        <v>17</v>
      </c>
      <c r="D35" s="6">
        <v>20</v>
      </c>
      <c r="E35" s="8">
        <v>1</v>
      </c>
      <c r="F35" s="8">
        <f t="shared" si="0"/>
        <v>4</v>
      </c>
      <c r="G35" s="8">
        <f>VLOOKUP(A35,[1]disciplinasAtivas!$A$2:$E$5646,3,0)</f>
        <v>60</v>
      </c>
      <c r="H35" s="9" t="s">
        <v>18</v>
      </c>
      <c r="I35" s="8">
        <f t="shared" si="1"/>
        <v>20</v>
      </c>
      <c r="J35" s="8" t="str">
        <f>VLOOKUP(A35,'[2]Planilha1 (2)'!$A$1:$G$5373,3,0)</f>
        <v>Obrigatória</v>
      </c>
      <c r="K35" s="8" t="str">
        <f t="shared" si="2"/>
        <v>PODE</v>
      </c>
      <c r="L35" s="8">
        <f t="shared" si="3"/>
        <v>1</v>
      </c>
      <c r="M35" s="15">
        <f t="shared" si="4"/>
        <v>1.11111111111111</v>
      </c>
      <c r="N35" s="8">
        <v>0</v>
      </c>
      <c r="O35" s="8">
        <v>0</v>
      </c>
      <c r="P35" s="8" t="s">
        <v>19</v>
      </c>
    </row>
    <row r="36" spans="1:16">
      <c r="A36" s="6">
        <v>5101138</v>
      </c>
      <c r="B36" s="7" t="s">
        <v>49</v>
      </c>
      <c r="C36" s="6" t="s">
        <v>17</v>
      </c>
      <c r="D36" s="6">
        <v>6</v>
      </c>
      <c r="E36" s="8">
        <v>1</v>
      </c>
      <c r="F36" s="8">
        <f t="shared" si="0"/>
        <v>4</v>
      </c>
      <c r="G36" s="8">
        <f>VLOOKUP(A36,[1]disciplinasAtivas!$A$2:$E$5646,3,0)</f>
        <v>60</v>
      </c>
      <c r="H36" s="9" t="s">
        <v>18</v>
      </c>
      <c r="I36" s="8">
        <f t="shared" si="1"/>
        <v>6</v>
      </c>
      <c r="J36" s="8" t="str">
        <f>VLOOKUP(A36,'[2]Planilha1 (2)'!$A$1:$G$5373,3,0)</f>
        <v>Obrigatória</v>
      </c>
      <c r="K36" s="8" t="str">
        <f t="shared" si="2"/>
        <v>NÃO PODE</v>
      </c>
      <c r="L36" s="8">
        <f t="shared" si="3"/>
        <v>0</v>
      </c>
      <c r="M36" s="15">
        <f t="shared" si="4"/>
        <v>0.333333333333333</v>
      </c>
      <c r="N36" s="8">
        <v>0</v>
      </c>
      <c r="O36" s="8">
        <v>0</v>
      </c>
      <c r="P36" s="8" t="s">
        <v>19</v>
      </c>
    </row>
    <row r="37" spans="1:16">
      <c r="A37" s="6">
        <v>5101140</v>
      </c>
      <c r="B37" s="7" t="s">
        <v>50</v>
      </c>
      <c r="C37" s="6" t="s">
        <v>17</v>
      </c>
      <c r="D37" s="6">
        <v>4</v>
      </c>
      <c r="E37" s="8">
        <v>1</v>
      </c>
      <c r="F37" s="8">
        <f t="shared" si="0"/>
        <v>4</v>
      </c>
      <c r="G37" s="8">
        <f>VLOOKUP(A37,[1]disciplinasAtivas!$A$2:$E$5646,3,0)</f>
        <v>60</v>
      </c>
      <c r="H37" s="9" t="s">
        <v>18</v>
      </c>
      <c r="I37" s="8">
        <f t="shared" si="1"/>
        <v>4</v>
      </c>
      <c r="J37" s="8" t="str">
        <f>VLOOKUP(A37,'[2]Planilha1 (2)'!$A$1:$G$5373,3,0)</f>
        <v>Obrigatória</v>
      </c>
      <c r="K37" s="8" t="str">
        <f t="shared" si="2"/>
        <v>NÃO PODE</v>
      </c>
      <c r="L37" s="8">
        <f t="shared" si="3"/>
        <v>0</v>
      </c>
      <c r="M37" s="15">
        <f t="shared" si="4"/>
        <v>0.222222222222222</v>
      </c>
      <c r="N37" s="8">
        <v>0</v>
      </c>
      <c r="O37" s="8">
        <v>0</v>
      </c>
      <c r="P37" s="8" t="s">
        <v>19</v>
      </c>
    </row>
    <row r="38" spans="1:16">
      <c r="A38" s="6">
        <v>5101141</v>
      </c>
      <c r="B38" s="7" t="s">
        <v>51</v>
      </c>
      <c r="C38" s="6" t="s">
        <v>17</v>
      </c>
      <c r="D38" s="6">
        <v>6</v>
      </c>
      <c r="E38" s="8">
        <v>1</v>
      </c>
      <c r="F38" s="8">
        <f t="shared" si="0"/>
        <v>4</v>
      </c>
      <c r="G38" s="8">
        <f>VLOOKUP(A38,[1]disciplinasAtivas!$A$2:$E$5646,3,0)</f>
        <v>60</v>
      </c>
      <c r="H38" s="9" t="s">
        <v>18</v>
      </c>
      <c r="I38" s="8">
        <f t="shared" si="1"/>
        <v>6</v>
      </c>
      <c r="J38" s="8" t="str">
        <f>VLOOKUP(A38,'[2]Planilha1 (2)'!$A$1:$G$5373,3,0)</f>
        <v>Obrigatória</v>
      </c>
      <c r="K38" s="8" t="str">
        <f t="shared" si="2"/>
        <v>NÃO PODE</v>
      </c>
      <c r="L38" s="8">
        <f t="shared" si="3"/>
        <v>0</v>
      </c>
      <c r="M38" s="15">
        <f t="shared" si="4"/>
        <v>0.333333333333333</v>
      </c>
      <c r="N38" s="8">
        <v>0</v>
      </c>
      <c r="O38" s="8">
        <v>0</v>
      </c>
      <c r="P38" s="8" t="s">
        <v>19</v>
      </c>
    </row>
    <row r="39" spans="1:16">
      <c r="A39" s="6">
        <v>5101150</v>
      </c>
      <c r="B39" s="7" t="s">
        <v>52</v>
      </c>
      <c r="C39" s="6" t="s">
        <v>17</v>
      </c>
      <c r="D39" s="6">
        <v>5</v>
      </c>
      <c r="E39" s="8">
        <v>1</v>
      </c>
      <c r="F39" s="8">
        <f t="shared" si="0"/>
        <v>4</v>
      </c>
      <c r="G39" s="8">
        <f>VLOOKUP(A39,[1]disciplinasAtivas!$A$2:$E$5646,3,0)</f>
        <v>60</v>
      </c>
      <c r="H39" s="9" t="s">
        <v>18</v>
      </c>
      <c r="I39" s="8">
        <f t="shared" si="1"/>
        <v>5</v>
      </c>
      <c r="J39" s="8" t="str">
        <f>VLOOKUP(A39,'[2]Planilha1 (2)'!$A$1:$G$5373,3,0)</f>
        <v>Obrigatória</v>
      </c>
      <c r="K39" s="8" t="str">
        <f t="shared" si="2"/>
        <v>NÃO PODE</v>
      </c>
      <c r="L39" s="8">
        <f t="shared" si="3"/>
        <v>0</v>
      </c>
      <c r="M39" s="15">
        <f t="shared" si="4"/>
        <v>0.277777777777778</v>
      </c>
      <c r="N39" s="8">
        <v>0</v>
      </c>
      <c r="O39" s="8">
        <v>0</v>
      </c>
      <c r="P39" s="8" t="s">
        <v>19</v>
      </c>
    </row>
    <row r="40" spans="1:16">
      <c r="A40" s="6">
        <v>5101151</v>
      </c>
      <c r="B40" s="7" t="s">
        <v>53</v>
      </c>
      <c r="C40" s="6" t="s">
        <v>17</v>
      </c>
      <c r="D40" s="6">
        <v>21</v>
      </c>
      <c r="E40" s="8">
        <v>1</v>
      </c>
      <c r="F40" s="8">
        <f t="shared" si="0"/>
        <v>4</v>
      </c>
      <c r="G40" s="8">
        <f>VLOOKUP(A40,[1]disciplinasAtivas!$A$2:$E$5646,3,0)</f>
        <v>60</v>
      </c>
      <c r="H40" s="9" t="s">
        <v>18</v>
      </c>
      <c r="I40" s="8">
        <f t="shared" si="1"/>
        <v>21</v>
      </c>
      <c r="J40" s="8" t="str">
        <f>VLOOKUP(A40,'[2]Planilha1 (2)'!$A$1:$G$5373,3,0)</f>
        <v>Obrigatória</v>
      </c>
      <c r="K40" s="8" t="str">
        <f t="shared" si="2"/>
        <v>PODE</v>
      </c>
      <c r="L40" s="8">
        <f t="shared" si="3"/>
        <v>1</v>
      </c>
      <c r="M40" s="15">
        <f t="shared" si="4"/>
        <v>1.16666666666667</v>
      </c>
      <c r="N40" s="8">
        <v>0</v>
      </c>
      <c r="O40" s="8">
        <v>0</v>
      </c>
      <c r="P40" s="8" t="s">
        <v>19</v>
      </c>
    </row>
    <row r="41" spans="1:16">
      <c r="A41" s="6">
        <v>5101156</v>
      </c>
      <c r="B41" s="7" t="s">
        <v>39</v>
      </c>
      <c r="C41" s="6" t="s">
        <v>17</v>
      </c>
      <c r="D41" s="6">
        <v>40</v>
      </c>
      <c r="E41" s="8">
        <v>1</v>
      </c>
      <c r="F41" s="8">
        <f t="shared" si="0"/>
        <v>2</v>
      </c>
      <c r="G41" s="8">
        <f>VLOOKUP(A41,[1]disciplinasAtivas!$A$2:$E$5646,3,0)</f>
        <v>30</v>
      </c>
      <c r="H41" s="9" t="s">
        <v>18</v>
      </c>
      <c r="I41" s="8">
        <f t="shared" si="1"/>
        <v>20</v>
      </c>
      <c r="J41" s="8" t="str">
        <f>VLOOKUP(A41,'[2]Planilha1 (2)'!$A$1:$G$5373,3,0)</f>
        <v>Obrigatória</v>
      </c>
      <c r="K41" s="8" t="str">
        <f t="shared" si="2"/>
        <v>PODE</v>
      </c>
      <c r="L41" s="8">
        <f t="shared" si="3"/>
        <v>1</v>
      </c>
      <c r="M41" s="15">
        <f t="shared" si="4"/>
        <v>1.11111111111111</v>
      </c>
      <c r="N41" s="8">
        <v>0</v>
      </c>
      <c r="O41" s="8">
        <v>0</v>
      </c>
      <c r="P41" s="8" t="s">
        <v>19</v>
      </c>
    </row>
    <row r="42" spans="1:16">
      <c r="A42" s="6">
        <v>5101157</v>
      </c>
      <c r="B42" s="7" t="s">
        <v>54</v>
      </c>
      <c r="C42" s="6" t="s">
        <v>17</v>
      </c>
      <c r="D42" s="6">
        <v>1</v>
      </c>
      <c r="E42" s="8">
        <v>1</v>
      </c>
      <c r="F42" s="8">
        <f t="shared" si="0"/>
        <v>4</v>
      </c>
      <c r="G42" s="8">
        <f>VLOOKUP(A42,[1]disciplinasAtivas!$A$2:$E$5646,3,0)</f>
        <v>60</v>
      </c>
      <c r="H42" s="9" t="s">
        <v>18</v>
      </c>
      <c r="I42" s="8">
        <f t="shared" si="1"/>
        <v>1</v>
      </c>
      <c r="J42" s="8" t="str">
        <f>VLOOKUP(A42,'[2]Planilha1 (2)'!$A$1:$G$5373,3,0)</f>
        <v>Obrigatória</v>
      </c>
      <c r="K42" s="8" t="str">
        <f t="shared" si="2"/>
        <v>NÃO PODE</v>
      </c>
      <c r="L42" s="8">
        <f t="shared" si="3"/>
        <v>0</v>
      </c>
      <c r="M42" s="15">
        <f t="shared" si="4"/>
        <v>0.0555555555555556</v>
      </c>
      <c r="N42" s="8">
        <v>0</v>
      </c>
      <c r="O42" s="8">
        <v>0</v>
      </c>
      <c r="P42" s="8" t="s">
        <v>19</v>
      </c>
    </row>
    <row r="43" spans="1:16">
      <c r="A43" s="6">
        <v>5101159</v>
      </c>
      <c r="B43" s="7" t="s">
        <v>55</v>
      </c>
      <c r="C43" s="6" t="s">
        <v>17</v>
      </c>
      <c r="D43" s="6">
        <v>8</v>
      </c>
      <c r="E43" s="8">
        <v>1</v>
      </c>
      <c r="F43" s="8">
        <f t="shared" si="0"/>
        <v>2</v>
      </c>
      <c r="G43" s="8">
        <f>VLOOKUP(A43,[1]disciplinasAtivas!$A$2:$E$5646,3,0)</f>
        <v>30</v>
      </c>
      <c r="H43" s="9" t="s">
        <v>18</v>
      </c>
      <c r="I43" s="8">
        <f t="shared" si="1"/>
        <v>4</v>
      </c>
      <c r="J43" s="8" t="str">
        <f>VLOOKUP(A43,'[2]Planilha1 (2)'!$A$1:$G$5373,3,0)</f>
        <v>Complementar</v>
      </c>
      <c r="K43" s="8" t="str">
        <f t="shared" si="2"/>
        <v>NÃO PODE</v>
      </c>
      <c r="L43" s="8">
        <f t="shared" si="3"/>
        <v>0</v>
      </c>
      <c r="M43" s="15">
        <f t="shared" si="4"/>
        <v>0.222222222222222</v>
      </c>
      <c r="N43" s="8">
        <v>0</v>
      </c>
      <c r="O43" s="8">
        <v>0</v>
      </c>
      <c r="P43" s="8" t="s">
        <v>19</v>
      </c>
    </row>
    <row r="44" spans="1:16">
      <c r="A44" s="6">
        <v>5101167</v>
      </c>
      <c r="B44" s="7" t="s">
        <v>56</v>
      </c>
      <c r="C44" s="6" t="s">
        <v>17</v>
      </c>
      <c r="D44" s="6">
        <v>5</v>
      </c>
      <c r="E44" s="8">
        <v>1</v>
      </c>
      <c r="F44" s="8">
        <f t="shared" si="0"/>
        <v>4</v>
      </c>
      <c r="G44" s="8">
        <f>VLOOKUP(A44,[1]disciplinasAtivas!$A$2:$E$5646,3,0)</f>
        <v>60</v>
      </c>
      <c r="H44" s="9" t="s">
        <v>18</v>
      </c>
      <c r="I44" s="8">
        <f t="shared" si="1"/>
        <v>5</v>
      </c>
      <c r="J44" s="8" t="str">
        <f>VLOOKUP(A44,'[2]Planilha1 (2)'!$A$1:$G$5373,3,0)</f>
        <v>Obrigatória</v>
      </c>
      <c r="K44" s="8" t="str">
        <f t="shared" si="2"/>
        <v>NÃO PODE</v>
      </c>
      <c r="L44" s="8">
        <f t="shared" si="3"/>
        <v>0</v>
      </c>
      <c r="M44" s="15">
        <f t="shared" si="4"/>
        <v>0.277777777777778</v>
      </c>
      <c r="N44" s="8">
        <v>0</v>
      </c>
      <c r="O44" s="8">
        <v>0</v>
      </c>
      <c r="P44" s="8" t="s">
        <v>19</v>
      </c>
    </row>
    <row r="45" spans="1:16">
      <c r="A45" s="6">
        <v>5101168</v>
      </c>
      <c r="B45" s="7" t="s">
        <v>57</v>
      </c>
      <c r="C45" s="6" t="s">
        <v>17</v>
      </c>
      <c r="D45" s="6">
        <v>1</v>
      </c>
      <c r="E45" s="8">
        <v>1</v>
      </c>
      <c r="F45" s="8">
        <f t="shared" si="0"/>
        <v>9</v>
      </c>
      <c r="G45" s="8">
        <f>VLOOKUP(A45,[1]disciplinasAtivas!$A$2:$E$5646,3,0)</f>
        <v>135</v>
      </c>
      <c r="H45" s="9" t="s">
        <v>18</v>
      </c>
      <c r="I45" s="8">
        <f t="shared" si="1"/>
        <v>2.25</v>
      </c>
      <c r="J45" s="8" t="str">
        <f>VLOOKUP(A45,'[2]Planilha1 (2)'!$A$1:$G$5373,3,0)</f>
        <v>Obrigatória</v>
      </c>
      <c r="K45" s="8" t="str">
        <f t="shared" si="2"/>
        <v>NÃO PODE</v>
      </c>
      <c r="L45" s="8">
        <f t="shared" si="3"/>
        <v>0</v>
      </c>
      <c r="M45" s="15">
        <f t="shared" si="4"/>
        <v>0.125</v>
      </c>
      <c r="N45" s="8">
        <v>0</v>
      </c>
      <c r="O45" s="8">
        <v>0</v>
      </c>
      <c r="P45" s="8" t="s">
        <v>19</v>
      </c>
    </row>
    <row r="46" spans="1:16">
      <c r="A46" s="6">
        <v>5101172</v>
      </c>
      <c r="B46" s="7" t="s">
        <v>58</v>
      </c>
      <c r="C46" s="6" t="s">
        <v>17</v>
      </c>
      <c r="D46" s="6">
        <v>6</v>
      </c>
      <c r="E46" s="8">
        <v>1</v>
      </c>
      <c r="F46" s="8">
        <f t="shared" si="0"/>
        <v>9</v>
      </c>
      <c r="G46" s="8">
        <f>VLOOKUP(A46,[1]disciplinasAtivas!$A$2:$E$5646,3,0)</f>
        <v>135</v>
      </c>
      <c r="H46" s="9" t="s">
        <v>18</v>
      </c>
      <c r="I46" s="8">
        <f t="shared" si="1"/>
        <v>13.5</v>
      </c>
      <c r="J46" s="8" t="str">
        <f>VLOOKUP(A46,'[2]Planilha1 (2)'!$A$1:$G$5373,3,0)</f>
        <v>Complementar</v>
      </c>
      <c r="K46" s="8" t="str">
        <f t="shared" si="2"/>
        <v>NÃO PODE</v>
      </c>
      <c r="L46" s="8">
        <f t="shared" si="3"/>
        <v>1</v>
      </c>
      <c r="M46" s="15">
        <f t="shared" si="4"/>
        <v>0.75</v>
      </c>
      <c r="N46" s="8">
        <v>0</v>
      </c>
      <c r="O46" s="8">
        <v>0</v>
      </c>
      <c r="P46" s="8" t="s">
        <v>19</v>
      </c>
    </row>
    <row r="47" spans="1:16">
      <c r="A47" s="6">
        <v>5101173</v>
      </c>
      <c r="B47" s="7" t="s">
        <v>56</v>
      </c>
      <c r="C47" s="6" t="s">
        <v>17</v>
      </c>
      <c r="D47" s="6">
        <v>5</v>
      </c>
      <c r="E47" s="8">
        <v>1</v>
      </c>
      <c r="F47" s="8">
        <f t="shared" si="0"/>
        <v>4</v>
      </c>
      <c r="G47" s="8">
        <f>VLOOKUP(A47,[1]disciplinasAtivas!$A$2:$E$5646,3,0)</f>
        <v>60</v>
      </c>
      <c r="H47" s="9" t="s">
        <v>18</v>
      </c>
      <c r="I47" s="8">
        <f t="shared" si="1"/>
        <v>5</v>
      </c>
      <c r="J47" s="8" t="str">
        <f>VLOOKUP(A47,'[2]Planilha1 (2)'!$A$1:$G$5373,3,0)</f>
        <v>Complementar</v>
      </c>
      <c r="K47" s="8" t="str">
        <f t="shared" si="2"/>
        <v>NÃO PODE</v>
      </c>
      <c r="L47" s="8">
        <f t="shared" si="3"/>
        <v>0</v>
      </c>
      <c r="M47" s="15">
        <f t="shared" si="4"/>
        <v>0.277777777777778</v>
      </c>
      <c r="N47" s="8">
        <v>0</v>
      </c>
      <c r="O47" s="8">
        <v>0</v>
      </c>
      <c r="P47" s="8" t="s">
        <v>19</v>
      </c>
    </row>
    <row r="48" spans="1:16">
      <c r="A48" s="6">
        <v>5101181</v>
      </c>
      <c r="B48" s="7" t="s">
        <v>59</v>
      </c>
      <c r="C48" s="6" t="s">
        <v>17</v>
      </c>
      <c r="D48" s="6">
        <v>45</v>
      </c>
      <c r="E48" s="8">
        <v>1</v>
      </c>
      <c r="F48" s="8">
        <f t="shared" si="0"/>
        <v>2</v>
      </c>
      <c r="G48" s="8">
        <f>VLOOKUP(A48,[1]disciplinasAtivas!$A$2:$E$5646,3,0)</f>
        <v>30</v>
      </c>
      <c r="H48" s="9" t="s">
        <v>18</v>
      </c>
      <c r="I48" s="8">
        <f t="shared" si="1"/>
        <v>22.5</v>
      </c>
      <c r="J48" s="8" t="str">
        <f>VLOOKUP(A48,'[2]Planilha1 (2)'!$A$1:$G$5373,3,0)</f>
        <v>Obrigatória</v>
      </c>
      <c r="K48" s="8" t="str">
        <f t="shared" si="2"/>
        <v>PODE</v>
      </c>
      <c r="L48" s="8">
        <f t="shared" si="3"/>
        <v>1</v>
      </c>
      <c r="M48" s="15">
        <f t="shared" si="4"/>
        <v>1.25</v>
      </c>
      <c r="N48" s="8">
        <v>0</v>
      </c>
      <c r="O48" s="8">
        <v>0</v>
      </c>
      <c r="P48" s="8" t="s">
        <v>19</v>
      </c>
    </row>
    <row r="49" spans="1:16">
      <c r="A49" s="6">
        <v>5101216</v>
      </c>
      <c r="B49" s="7" t="s">
        <v>39</v>
      </c>
      <c r="C49" s="6" t="s">
        <v>17</v>
      </c>
      <c r="D49" s="6">
        <v>38</v>
      </c>
      <c r="E49" s="8">
        <v>1</v>
      </c>
      <c r="F49" s="8">
        <f t="shared" si="0"/>
        <v>2</v>
      </c>
      <c r="G49" s="8">
        <f>VLOOKUP(A49,[1]disciplinasAtivas!$A$2:$E$5646,3,0)</f>
        <v>30</v>
      </c>
      <c r="H49" s="9" t="s">
        <v>18</v>
      </c>
      <c r="I49" s="8">
        <f t="shared" si="1"/>
        <v>19</v>
      </c>
      <c r="J49" s="8" t="str">
        <f>VLOOKUP(A49,'[2]Planilha1 (2)'!$A$1:$G$5373,3,0)</f>
        <v>Obrigatória</v>
      </c>
      <c r="K49" s="8" t="str">
        <f t="shared" si="2"/>
        <v>PODE</v>
      </c>
      <c r="L49" s="8">
        <f t="shared" si="3"/>
        <v>1</v>
      </c>
      <c r="M49" s="15">
        <f t="shared" si="4"/>
        <v>1.05555555555556</v>
      </c>
      <c r="N49" s="8">
        <v>0</v>
      </c>
      <c r="O49" s="8">
        <v>0</v>
      </c>
      <c r="P49" s="8" t="s">
        <v>19</v>
      </c>
    </row>
    <row r="50" spans="1:16">
      <c r="A50" s="10">
        <v>5101226</v>
      </c>
      <c r="B50" s="11" t="s">
        <v>60</v>
      </c>
      <c r="C50" s="10" t="s">
        <v>17</v>
      </c>
      <c r="D50" s="10">
        <v>30</v>
      </c>
      <c r="E50" s="9">
        <v>1</v>
      </c>
      <c r="F50" s="9">
        <f t="shared" si="0"/>
        <v>4</v>
      </c>
      <c r="G50" s="9">
        <f>VLOOKUP(A50,[1]disciplinasAtivas!$A$2:$E$5646,3,0)</f>
        <v>60</v>
      </c>
      <c r="H50" s="9" t="s">
        <v>24</v>
      </c>
      <c r="I50" s="9">
        <f t="shared" si="1"/>
        <v>30</v>
      </c>
      <c r="J50" s="9" t="str">
        <f>VLOOKUP(A50,'[2]Planilha1 (2)'!$A$1:$G$5373,3,0)</f>
        <v>Obrigatória</v>
      </c>
      <c r="K50" s="9" t="str">
        <f t="shared" si="2"/>
        <v>PODE</v>
      </c>
      <c r="L50" s="9">
        <f t="shared" si="3"/>
        <v>1</v>
      </c>
      <c r="M50" s="16">
        <f t="shared" si="4"/>
        <v>1.66666666666667</v>
      </c>
      <c r="N50" s="9">
        <v>1</v>
      </c>
      <c r="O50" s="9">
        <v>1</v>
      </c>
      <c r="P50" s="9" t="s">
        <v>19</v>
      </c>
    </row>
    <row r="51" spans="1:16">
      <c r="A51" s="10">
        <v>5101226</v>
      </c>
      <c r="B51" s="11" t="s">
        <v>60</v>
      </c>
      <c r="C51" s="10" t="s">
        <v>22</v>
      </c>
      <c r="D51" s="10">
        <v>30</v>
      </c>
      <c r="E51" s="9">
        <v>1</v>
      </c>
      <c r="F51" s="9">
        <f t="shared" si="0"/>
        <v>4</v>
      </c>
      <c r="G51" s="9">
        <f>VLOOKUP(A51,[1]disciplinasAtivas!$A$2:$E$5646,3,0)</f>
        <v>60</v>
      </c>
      <c r="H51" s="9" t="s">
        <v>24</v>
      </c>
      <c r="I51" s="9">
        <f t="shared" si="1"/>
        <v>30</v>
      </c>
      <c r="J51" s="9" t="str">
        <f>VLOOKUP(A51,'[2]Planilha1 (2)'!$A$1:$G$5373,3,0)</f>
        <v>Obrigatória</v>
      </c>
      <c r="K51" s="9" t="str">
        <f t="shared" si="2"/>
        <v>PODE</v>
      </c>
      <c r="L51" s="9">
        <f t="shared" si="3"/>
        <v>1</v>
      </c>
      <c r="M51" s="16">
        <f t="shared" si="4"/>
        <v>1.66666666666667</v>
      </c>
      <c r="N51" s="9">
        <v>0</v>
      </c>
      <c r="O51" s="9">
        <v>1</v>
      </c>
      <c r="P51" s="9" t="s">
        <v>19</v>
      </c>
    </row>
    <row r="52" spans="1:16">
      <c r="A52" s="10">
        <v>5101226</v>
      </c>
      <c r="B52" s="11" t="s">
        <v>60</v>
      </c>
      <c r="C52" s="10" t="s">
        <v>61</v>
      </c>
      <c r="D52" s="10">
        <v>44</v>
      </c>
      <c r="E52" s="9">
        <v>1</v>
      </c>
      <c r="F52" s="9">
        <f t="shared" si="0"/>
        <v>4</v>
      </c>
      <c r="G52" s="9">
        <f>VLOOKUP(A52,[1]disciplinasAtivas!$A$2:$E$5646,3,0)</f>
        <v>60</v>
      </c>
      <c r="H52" s="9" t="s">
        <v>24</v>
      </c>
      <c r="I52" s="9">
        <f t="shared" si="1"/>
        <v>44</v>
      </c>
      <c r="J52" s="9" t="str">
        <f>VLOOKUP(A52,'[2]Planilha1 (2)'!$A$1:$G$5373,3,0)</f>
        <v>Obrigatória</v>
      </c>
      <c r="K52" s="9" t="str">
        <f t="shared" si="2"/>
        <v>PODE</v>
      </c>
      <c r="L52" s="9">
        <f t="shared" si="3"/>
        <v>2</v>
      </c>
      <c r="M52" s="16">
        <f t="shared" si="4"/>
        <v>2.44444444444444</v>
      </c>
      <c r="N52" s="9">
        <v>0</v>
      </c>
      <c r="O52" s="9">
        <v>2</v>
      </c>
      <c r="P52" s="9" t="s">
        <v>19</v>
      </c>
    </row>
    <row r="53" spans="1:16">
      <c r="A53" s="10">
        <v>5101226</v>
      </c>
      <c r="B53" s="11" t="s">
        <v>60</v>
      </c>
      <c r="C53" s="10" t="s">
        <v>62</v>
      </c>
      <c r="D53" s="10">
        <v>20</v>
      </c>
      <c r="E53" s="9">
        <v>1</v>
      </c>
      <c r="F53" s="9">
        <f t="shared" si="0"/>
        <v>4</v>
      </c>
      <c r="G53" s="9">
        <f>VLOOKUP(A53,[1]disciplinasAtivas!$A$2:$E$5646,3,0)</f>
        <v>60</v>
      </c>
      <c r="H53" s="9" t="s">
        <v>24</v>
      </c>
      <c r="I53" s="9">
        <f t="shared" si="1"/>
        <v>20</v>
      </c>
      <c r="J53" s="9" t="str">
        <f>VLOOKUP(A53,'[2]Planilha1 (2)'!$A$1:$G$5373,3,0)</f>
        <v>Obrigatória</v>
      </c>
      <c r="K53" s="9" t="str">
        <f t="shared" si="2"/>
        <v>PODE</v>
      </c>
      <c r="L53" s="9">
        <f t="shared" si="3"/>
        <v>1</v>
      </c>
      <c r="M53" s="16">
        <f t="shared" si="4"/>
        <v>1.11111111111111</v>
      </c>
      <c r="N53" s="9">
        <v>0</v>
      </c>
      <c r="O53" s="9">
        <v>1</v>
      </c>
      <c r="P53" s="9" t="s">
        <v>19</v>
      </c>
    </row>
    <row r="54" spans="1:16">
      <c r="A54" s="6">
        <v>5101227</v>
      </c>
      <c r="B54" s="11" t="s">
        <v>63</v>
      </c>
      <c r="C54" s="10" t="s">
        <v>17</v>
      </c>
      <c r="D54" s="10">
        <v>53</v>
      </c>
      <c r="E54" s="12">
        <v>1</v>
      </c>
      <c r="F54" s="12">
        <f t="shared" si="0"/>
        <v>4</v>
      </c>
      <c r="G54" s="12">
        <f>VLOOKUP(A54,[1]disciplinasAtivas!$A$2:$E$5646,3,0)</f>
        <v>60</v>
      </c>
      <c r="H54" s="9" t="s">
        <v>24</v>
      </c>
      <c r="I54" s="12">
        <f t="shared" si="1"/>
        <v>53</v>
      </c>
      <c r="J54" s="9" t="str">
        <f>VLOOKUP(A54,'[2]Planilha1 (2)'!$A$1:$G$5373,3,0)</f>
        <v>Obrigatória</v>
      </c>
      <c r="K54" s="9" t="str">
        <f t="shared" si="2"/>
        <v>PODE</v>
      </c>
      <c r="L54" s="12">
        <f t="shared" si="3"/>
        <v>2</v>
      </c>
      <c r="M54" s="16">
        <f t="shared" si="4"/>
        <v>2.94444444444444</v>
      </c>
      <c r="N54" s="12">
        <v>0</v>
      </c>
      <c r="O54" s="12">
        <v>2</v>
      </c>
      <c r="P54" s="9" t="s">
        <v>19</v>
      </c>
    </row>
    <row r="55" spans="1:16">
      <c r="A55" s="6">
        <v>5101228</v>
      </c>
      <c r="B55" s="7" t="s">
        <v>64</v>
      </c>
      <c r="C55" s="6" t="s">
        <v>17</v>
      </c>
      <c r="D55" s="6">
        <v>50</v>
      </c>
      <c r="E55" s="8">
        <v>1</v>
      </c>
      <c r="F55" s="8">
        <f t="shared" si="0"/>
        <v>4</v>
      </c>
      <c r="G55" s="8">
        <f>VLOOKUP(A55,[1]disciplinasAtivas!$A$2:$E$5646,3,0)</f>
        <v>60</v>
      </c>
      <c r="H55" s="9" t="s">
        <v>18</v>
      </c>
      <c r="I55" s="8">
        <f t="shared" si="1"/>
        <v>50</v>
      </c>
      <c r="J55" s="8" t="str">
        <f>VLOOKUP(A55,'[2]Planilha1 (2)'!$A$1:$G$5373,3,0)</f>
        <v>Obrigatória</v>
      </c>
      <c r="K55" s="8" t="str">
        <f t="shared" si="2"/>
        <v>PODE</v>
      </c>
      <c r="L55" s="8">
        <f t="shared" si="3"/>
        <v>2</v>
      </c>
      <c r="M55" s="15">
        <f t="shared" si="4"/>
        <v>2.77777777777778</v>
      </c>
      <c r="N55" s="8">
        <v>0</v>
      </c>
      <c r="O55" s="8">
        <v>0</v>
      </c>
      <c r="P55" s="8" t="s">
        <v>19</v>
      </c>
    </row>
    <row r="56" spans="1:16">
      <c r="A56" s="6">
        <v>5101229</v>
      </c>
      <c r="B56" s="7" t="s">
        <v>65</v>
      </c>
      <c r="C56" s="6" t="s">
        <v>17</v>
      </c>
      <c r="D56" s="6">
        <v>26</v>
      </c>
      <c r="E56" s="8">
        <v>1</v>
      </c>
      <c r="F56" s="8">
        <f t="shared" si="0"/>
        <v>4</v>
      </c>
      <c r="G56" s="8">
        <f>VLOOKUP(A56,[1]disciplinasAtivas!$A$2:$E$5646,3,0)</f>
        <v>60</v>
      </c>
      <c r="H56" s="9" t="s">
        <v>18</v>
      </c>
      <c r="I56" s="8">
        <f t="shared" si="1"/>
        <v>26</v>
      </c>
      <c r="J56" s="8" t="str">
        <f>VLOOKUP(A56,'[2]Planilha1 (2)'!$A$1:$G$5373,3,0)</f>
        <v>Obrigatória</v>
      </c>
      <c r="K56" s="8" t="str">
        <f t="shared" si="2"/>
        <v>PODE</v>
      </c>
      <c r="L56" s="8">
        <f t="shared" si="3"/>
        <v>1</v>
      </c>
      <c r="M56" s="15">
        <f t="shared" si="4"/>
        <v>1.44444444444444</v>
      </c>
      <c r="N56" s="8">
        <v>0</v>
      </c>
      <c r="O56" s="8">
        <v>0</v>
      </c>
      <c r="P56" s="8" t="s">
        <v>19</v>
      </c>
    </row>
    <row r="57" spans="1:16">
      <c r="A57" s="10">
        <v>5101236</v>
      </c>
      <c r="B57" s="11" t="s">
        <v>66</v>
      </c>
      <c r="C57" s="10" t="s">
        <v>17</v>
      </c>
      <c r="D57" s="10">
        <v>72</v>
      </c>
      <c r="E57" s="9">
        <v>2</v>
      </c>
      <c r="F57" s="9">
        <f t="shared" si="0"/>
        <v>2</v>
      </c>
      <c r="G57" s="9">
        <f>VLOOKUP(A57,[1]disciplinasAtivas!$A$2:$E$5646,3,0)</f>
        <v>30</v>
      </c>
      <c r="H57" s="9" t="s">
        <v>24</v>
      </c>
      <c r="I57" s="9">
        <f t="shared" si="1"/>
        <v>18</v>
      </c>
      <c r="J57" s="9" t="str">
        <f>VLOOKUP(A57,'[2]Planilha1 (2)'!$A$1:$G$5373,3,0)</f>
        <v>Obrigatória</v>
      </c>
      <c r="K57" s="9" t="str">
        <f t="shared" si="2"/>
        <v>PODE</v>
      </c>
      <c r="L57" s="9">
        <f t="shared" si="3"/>
        <v>1</v>
      </c>
      <c r="M57" s="16">
        <f t="shared" si="4"/>
        <v>1</v>
      </c>
      <c r="N57" s="9">
        <v>1</v>
      </c>
      <c r="O57" s="9">
        <v>0</v>
      </c>
      <c r="P57" s="9" t="s">
        <v>19</v>
      </c>
    </row>
    <row r="58" spans="1:16">
      <c r="A58" s="10">
        <v>5101236</v>
      </c>
      <c r="B58" s="11" t="s">
        <v>66</v>
      </c>
      <c r="C58" s="10" t="s">
        <v>22</v>
      </c>
      <c r="D58" s="10">
        <v>67</v>
      </c>
      <c r="E58" s="9">
        <v>2</v>
      </c>
      <c r="F58" s="9">
        <f t="shared" si="0"/>
        <v>2</v>
      </c>
      <c r="G58" s="9">
        <f>VLOOKUP(A58,[1]disciplinasAtivas!$A$2:$E$5646,3,0)</f>
        <v>30</v>
      </c>
      <c r="H58" s="9" t="s">
        <v>24</v>
      </c>
      <c r="I58" s="9">
        <f t="shared" si="1"/>
        <v>16.75</v>
      </c>
      <c r="J58" s="9" t="str">
        <f>VLOOKUP(A58,'[2]Planilha1 (2)'!$A$1:$G$5373,3,0)</f>
        <v>Obrigatória</v>
      </c>
      <c r="K58" s="9" t="str">
        <f t="shared" si="2"/>
        <v>NÃO PODE</v>
      </c>
      <c r="L58" s="9">
        <f t="shared" si="3"/>
        <v>1</v>
      </c>
      <c r="M58" s="16">
        <f t="shared" si="4"/>
        <v>0.930555555555556</v>
      </c>
      <c r="N58" s="9">
        <v>0</v>
      </c>
      <c r="O58" s="9">
        <v>1</v>
      </c>
      <c r="P58" s="9" t="s">
        <v>19</v>
      </c>
    </row>
    <row r="59" spans="1:16">
      <c r="A59" s="6">
        <v>5101239</v>
      </c>
      <c r="B59" s="11" t="s">
        <v>30</v>
      </c>
      <c r="C59" s="10" t="s">
        <v>17</v>
      </c>
      <c r="D59" s="10">
        <v>39</v>
      </c>
      <c r="E59" s="9">
        <v>1</v>
      </c>
      <c r="F59" s="9">
        <f t="shared" si="0"/>
        <v>4</v>
      </c>
      <c r="G59" s="9">
        <f>VLOOKUP(A59,[1]disciplinasAtivas!$A$2:$E$5646,3,0)</f>
        <v>60</v>
      </c>
      <c r="H59" s="9" t="s">
        <v>24</v>
      </c>
      <c r="I59" s="9">
        <f t="shared" si="1"/>
        <v>39</v>
      </c>
      <c r="J59" s="9" t="str">
        <f>VLOOKUP(A59,'[2]Planilha1 (2)'!$A$1:$G$5373,3,0)</f>
        <v>Obrigatória</v>
      </c>
      <c r="K59" s="9" t="str">
        <f t="shared" si="2"/>
        <v>PODE</v>
      </c>
      <c r="L59" s="9">
        <f t="shared" si="3"/>
        <v>2</v>
      </c>
      <c r="M59" s="16">
        <f t="shared" si="4"/>
        <v>2.16666666666667</v>
      </c>
      <c r="N59" s="9">
        <v>1</v>
      </c>
      <c r="O59" s="9">
        <v>1</v>
      </c>
      <c r="P59" s="9" t="s">
        <v>19</v>
      </c>
    </row>
    <row r="60" spans="1:16">
      <c r="A60" s="6">
        <v>5101245</v>
      </c>
      <c r="B60" s="11" t="s">
        <v>67</v>
      </c>
      <c r="C60" s="10" t="s">
        <v>17</v>
      </c>
      <c r="D60" s="10">
        <v>25</v>
      </c>
      <c r="E60" s="9">
        <v>1</v>
      </c>
      <c r="F60" s="9">
        <f t="shared" si="0"/>
        <v>4</v>
      </c>
      <c r="G60" s="9">
        <f>VLOOKUP(A60,[1]disciplinasAtivas!$A$2:$E$5646,3,0)</f>
        <v>60</v>
      </c>
      <c r="H60" s="9" t="s">
        <v>24</v>
      </c>
      <c r="I60" s="9">
        <f t="shared" si="1"/>
        <v>25</v>
      </c>
      <c r="J60" s="9" t="str">
        <f>VLOOKUP(A60,'[2]Planilha1 (2)'!$A$1:$G$5373,3,0)</f>
        <v>Obrigatória</v>
      </c>
      <c r="K60" s="9" t="str">
        <f t="shared" si="2"/>
        <v>PODE</v>
      </c>
      <c r="L60" s="9">
        <f t="shared" si="3"/>
        <v>1</v>
      </c>
      <c r="M60" s="16">
        <f t="shared" si="4"/>
        <v>1.38888888888889</v>
      </c>
      <c r="N60" s="9">
        <v>1</v>
      </c>
      <c r="O60" s="9">
        <v>0</v>
      </c>
      <c r="P60" s="9" t="s">
        <v>19</v>
      </c>
    </row>
    <row r="61" spans="1:16">
      <c r="A61" s="6">
        <v>5101245</v>
      </c>
      <c r="B61" s="7" t="s">
        <v>67</v>
      </c>
      <c r="C61" s="6" t="s">
        <v>22</v>
      </c>
      <c r="D61" s="6">
        <v>27</v>
      </c>
      <c r="E61" s="8">
        <v>1</v>
      </c>
      <c r="F61" s="8">
        <f t="shared" si="0"/>
        <v>4</v>
      </c>
      <c r="G61" s="8">
        <f>VLOOKUP(A61,[1]disciplinasAtivas!$A$2:$E$5646,3,0)</f>
        <v>60</v>
      </c>
      <c r="H61" s="9" t="s">
        <v>18</v>
      </c>
      <c r="I61" s="8">
        <f t="shared" si="1"/>
        <v>27</v>
      </c>
      <c r="J61" s="8" t="str">
        <f>VLOOKUP(A61,'[2]Planilha1 (2)'!$A$1:$G$5373,3,0)</f>
        <v>Obrigatória</v>
      </c>
      <c r="K61" s="8" t="str">
        <f t="shared" si="2"/>
        <v>PODE</v>
      </c>
      <c r="L61" s="8">
        <f t="shared" si="3"/>
        <v>1</v>
      </c>
      <c r="M61" s="15">
        <f t="shared" si="4"/>
        <v>1.5</v>
      </c>
      <c r="N61" s="8">
        <v>0</v>
      </c>
      <c r="O61" s="8">
        <v>1</v>
      </c>
      <c r="P61" s="8" t="s">
        <v>19</v>
      </c>
    </row>
    <row r="62" spans="1:16">
      <c r="A62" s="6">
        <v>5101248</v>
      </c>
      <c r="B62" s="7" t="s">
        <v>68</v>
      </c>
      <c r="C62" s="6" t="s">
        <v>17</v>
      </c>
      <c r="D62" s="6">
        <v>47</v>
      </c>
      <c r="E62" s="8">
        <v>1</v>
      </c>
      <c r="F62" s="8">
        <f t="shared" si="0"/>
        <v>2</v>
      </c>
      <c r="G62" s="8">
        <f>VLOOKUP(A62,[1]disciplinasAtivas!$A$2:$E$5646,3,0)</f>
        <v>30</v>
      </c>
      <c r="H62" s="9" t="s">
        <v>18</v>
      </c>
      <c r="I62" s="8">
        <f t="shared" si="1"/>
        <v>23.5</v>
      </c>
      <c r="J62" s="8" t="str">
        <f>VLOOKUP(A62,'[2]Planilha1 (2)'!$A$1:$G$5373,3,0)</f>
        <v>Obrigatória</v>
      </c>
      <c r="K62" s="8" t="str">
        <f t="shared" si="2"/>
        <v>PODE</v>
      </c>
      <c r="L62" s="8">
        <f t="shared" si="3"/>
        <v>1</v>
      </c>
      <c r="M62" s="15">
        <f t="shared" si="4"/>
        <v>1.30555555555556</v>
      </c>
      <c r="N62" s="8">
        <v>0</v>
      </c>
      <c r="O62" s="8">
        <v>0</v>
      </c>
      <c r="P62" s="8" t="s">
        <v>19</v>
      </c>
    </row>
    <row r="63" spans="1:16">
      <c r="A63" s="6">
        <v>5101252</v>
      </c>
      <c r="B63" s="7" t="s">
        <v>69</v>
      </c>
      <c r="C63" s="6" t="s">
        <v>17</v>
      </c>
      <c r="D63" s="6">
        <v>13</v>
      </c>
      <c r="E63" s="8">
        <v>1</v>
      </c>
      <c r="F63" s="8">
        <f t="shared" si="0"/>
        <v>4</v>
      </c>
      <c r="G63" s="8">
        <f>VLOOKUP(A63,[1]disciplinasAtivas!$A$2:$E$5646,3,0)</f>
        <v>60</v>
      </c>
      <c r="H63" s="9" t="s">
        <v>18</v>
      </c>
      <c r="I63" s="8">
        <f t="shared" si="1"/>
        <v>13</v>
      </c>
      <c r="J63" s="8" t="str">
        <f>VLOOKUP(A63,'[2]Planilha1 (2)'!$A$1:$G$5373,3,0)</f>
        <v>Obrigatória</v>
      </c>
      <c r="K63" s="8" t="str">
        <f t="shared" si="2"/>
        <v>NÃO PODE</v>
      </c>
      <c r="L63" s="8">
        <f t="shared" si="3"/>
        <v>1</v>
      </c>
      <c r="M63" s="15">
        <f t="shared" si="4"/>
        <v>0.722222222222222</v>
      </c>
      <c r="N63" s="8">
        <v>0</v>
      </c>
      <c r="O63" s="8">
        <v>0</v>
      </c>
      <c r="P63" s="8" t="s">
        <v>19</v>
      </c>
    </row>
    <row r="64" spans="1:16">
      <c r="A64" s="6">
        <v>5101252</v>
      </c>
      <c r="B64" s="7" t="s">
        <v>69</v>
      </c>
      <c r="C64" s="6" t="s">
        <v>22</v>
      </c>
      <c r="D64" s="6">
        <v>10</v>
      </c>
      <c r="E64" s="8">
        <v>1</v>
      </c>
      <c r="F64" s="8">
        <f t="shared" si="0"/>
        <v>4</v>
      </c>
      <c r="G64" s="8">
        <f>VLOOKUP(A64,[1]disciplinasAtivas!$A$2:$E$5646,3,0)</f>
        <v>60</v>
      </c>
      <c r="H64" s="9" t="s">
        <v>18</v>
      </c>
      <c r="I64" s="8">
        <f t="shared" si="1"/>
        <v>10</v>
      </c>
      <c r="J64" s="8" t="str">
        <f>VLOOKUP(A64,'[2]Planilha1 (2)'!$A$1:$G$5373,3,0)</f>
        <v>Obrigatória</v>
      </c>
      <c r="K64" s="8" t="str">
        <f t="shared" si="2"/>
        <v>NÃO PODE</v>
      </c>
      <c r="L64" s="8">
        <f t="shared" si="3"/>
        <v>1</v>
      </c>
      <c r="M64" s="15">
        <f t="shared" si="4"/>
        <v>0.555555555555556</v>
      </c>
      <c r="N64" s="8">
        <v>0</v>
      </c>
      <c r="O64" s="8">
        <v>0</v>
      </c>
      <c r="P64" s="8" t="s">
        <v>19</v>
      </c>
    </row>
    <row r="65" spans="1:16">
      <c r="A65" s="6">
        <v>5101254</v>
      </c>
      <c r="B65" s="7" t="s">
        <v>70</v>
      </c>
      <c r="C65" s="6" t="s">
        <v>17</v>
      </c>
      <c r="D65" s="6">
        <v>6</v>
      </c>
      <c r="E65" s="8">
        <v>1</v>
      </c>
      <c r="F65" s="8">
        <f t="shared" si="0"/>
        <v>4</v>
      </c>
      <c r="G65" s="8">
        <f>VLOOKUP(A65,[1]disciplinasAtivas!$A$2:$E$5646,3,0)</f>
        <v>60</v>
      </c>
      <c r="H65" s="9" t="s">
        <v>18</v>
      </c>
      <c r="I65" s="8">
        <f t="shared" si="1"/>
        <v>6</v>
      </c>
      <c r="J65" s="8" t="str">
        <f>VLOOKUP(A65,'[2]Planilha1 (2)'!$A$1:$G$5373,3,0)</f>
        <v>Obrigatória</v>
      </c>
      <c r="K65" s="8" t="str">
        <f t="shared" si="2"/>
        <v>NÃO PODE</v>
      </c>
      <c r="L65" s="8">
        <f t="shared" si="3"/>
        <v>0</v>
      </c>
      <c r="M65" s="15">
        <f t="shared" si="4"/>
        <v>0.333333333333333</v>
      </c>
      <c r="N65" s="8">
        <v>0</v>
      </c>
      <c r="O65" s="8">
        <v>0</v>
      </c>
      <c r="P65" s="8" t="s">
        <v>19</v>
      </c>
    </row>
    <row r="66" spans="1:16">
      <c r="A66" s="6">
        <v>5101257</v>
      </c>
      <c r="B66" s="7" t="s">
        <v>71</v>
      </c>
      <c r="C66" s="6" t="s">
        <v>17</v>
      </c>
      <c r="D66" s="6">
        <v>3</v>
      </c>
      <c r="E66" s="8">
        <v>1</v>
      </c>
      <c r="F66" s="8">
        <f t="shared" si="0"/>
        <v>4</v>
      </c>
      <c r="G66" s="8">
        <f>VLOOKUP(A66,[1]disciplinasAtivas!$A$2:$E$5646,3,0)</f>
        <v>60</v>
      </c>
      <c r="H66" s="9" t="s">
        <v>18</v>
      </c>
      <c r="I66" s="8">
        <f t="shared" si="1"/>
        <v>3</v>
      </c>
      <c r="J66" s="8" t="str">
        <f>VLOOKUP(A66,'[2]Planilha1 (2)'!$A$1:$G$5373,3,0)</f>
        <v>Obrigatória</v>
      </c>
      <c r="K66" s="8" t="str">
        <f t="shared" si="2"/>
        <v>NÃO PODE</v>
      </c>
      <c r="L66" s="8">
        <f t="shared" si="3"/>
        <v>0</v>
      </c>
      <c r="M66" s="15">
        <f t="shared" si="4"/>
        <v>0.166666666666667</v>
      </c>
      <c r="N66" s="8">
        <v>0</v>
      </c>
      <c r="O66" s="8">
        <v>0</v>
      </c>
      <c r="P66" s="8" t="s">
        <v>19</v>
      </c>
    </row>
    <row r="67" spans="1:16">
      <c r="A67" s="6">
        <v>5101269</v>
      </c>
      <c r="B67" s="7" t="s">
        <v>72</v>
      </c>
      <c r="C67" s="6" t="s">
        <v>17</v>
      </c>
      <c r="D67" s="6">
        <v>6</v>
      </c>
      <c r="E67" s="8">
        <v>1</v>
      </c>
      <c r="F67" s="8">
        <f t="shared" ref="F67:F130" si="5">(G67/15)</f>
        <v>3</v>
      </c>
      <c r="G67" s="8">
        <f>VLOOKUP(A67,[1]disciplinasAtivas!$A$2:$E$5646,3,0)</f>
        <v>45</v>
      </c>
      <c r="H67" s="9" t="s">
        <v>18</v>
      </c>
      <c r="I67" s="8">
        <f t="shared" ref="I67:I130" si="6">(D67*G67)/(60*E67)</f>
        <v>4.5</v>
      </c>
      <c r="J67" s="8" t="str">
        <f>VLOOKUP(A67,'[2]Planilha1 (2)'!$A$1:$G$5373,3,0)</f>
        <v>Optativa</v>
      </c>
      <c r="K67" s="8" t="str">
        <f t="shared" ref="K67:K130" si="7">IF(M67&lt;0.999,"NÃO PODE",IF(M67&gt;0.999,"PODE"))</f>
        <v>NÃO PODE</v>
      </c>
      <c r="L67" s="8">
        <f t="shared" ref="L67:L130" si="8">IF(M67&lt;0.38,0,IF(M67&gt;0.38,IF(M67&lt;2,1,IF(M67&gt;1.999,IF(M67&lt;3,2,IF(M67&gt;2.99,3," "))))))</f>
        <v>0</v>
      </c>
      <c r="M67" s="15">
        <f t="shared" ref="M67:M130" si="9">I67/18</f>
        <v>0.25</v>
      </c>
      <c r="N67" s="8">
        <v>0</v>
      </c>
      <c r="O67" s="8">
        <v>0</v>
      </c>
      <c r="P67" s="8" t="s">
        <v>19</v>
      </c>
    </row>
    <row r="68" spans="1:16">
      <c r="A68" s="6">
        <v>5101270</v>
      </c>
      <c r="B68" s="7" t="s">
        <v>73</v>
      </c>
      <c r="C68" s="6" t="s">
        <v>17</v>
      </c>
      <c r="D68" s="6">
        <v>5</v>
      </c>
      <c r="E68" s="8">
        <v>1</v>
      </c>
      <c r="F68" s="8">
        <f t="shared" si="5"/>
        <v>3</v>
      </c>
      <c r="G68" s="8">
        <f>VLOOKUP(A68,[1]disciplinasAtivas!$A$2:$E$5646,3,0)</f>
        <v>45</v>
      </c>
      <c r="H68" s="9" t="s">
        <v>18</v>
      </c>
      <c r="I68" s="8">
        <f t="shared" si="6"/>
        <v>3.75</v>
      </c>
      <c r="J68" s="8" t="str">
        <f>VLOOKUP(A68,'[2]Planilha1 (2)'!$A$1:$G$5373,3,0)</f>
        <v>Optativa</v>
      </c>
      <c r="K68" s="8" t="str">
        <f t="shared" si="7"/>
        <v>NÃO PODE</v>
      </c>
      <c r="L68" s="8">
        <f t="shared" si="8"/>
        <v>0</v>
      </c>
      <c r="M68" s="15">
        <f t="shared" si="9"/>
        <v>0.208333333333333</v>
      </c>
      <c r="N68" s="8">
        <v>0</v>
      </c>
      <c r="O68" s="8">
        <v>0</v>
      </c>
      <c r="P68" s="8" t="s">
        <v>19</v>
      </c>
    </row>
    <row r="69" spans="1:16">
      <c r="A69" s="6">
        <v>5101271</v>
      </c>
      <c r="B69" s="7" t="s">
        <v>74</v>
      </c>
      <c r="C69" s="6" t="s">
        <v>17</v>
      </c>
      <c r="D69" s="6">
        <v>11</v>
      </c>
      <c r="E69" s="8">
        <v>1</v>
      </c>
      <c r="F69" s="8">
        <f t="shared" si="5"/>
        <v>4</v>
      </c>
      <c r="G69" s="8">
        <f>VLOOKUP(A69,[1]disciplinasAtivas!$A$2:$E$5646,3,0)</f>
        <v>60</v>
      </c>
      <c r="H69" s="9" t="s">
        <v>18</v>
      </c>
      <c r="I69" s="8">
        <f t="shared" si="6"/>
        <v>11</v>
      </c>
      <c r="J69" s="8" t="str">
        <f>VLOOKUP(A69,'[2]Planilha1 (2)'!$A$1:$G$5373,3,0)</f>
        <v>Optativa</v>
      </c>
      <c r="K69" s="8" t="str">
        <f t="shared" si="7"/>
        <v>NÃO PODE</v>
      </c>
      <c r="L69" s="8">
        <f t="shared" si="8"/>
        <v>1</v>
      </c>
      <c r="M69" s="15">
        <f t="shared" si="9"/>
        <v>0.611111111111111</v>
      </c>
      <c r="N69" s="8">
        <v>0</v>
      </c>
      <c r="O69" s="8">
        <v>0</v>
      </c>
      <c r="P69" s="8" t="s">
        <v>19</v>
      </c>
    </row>
    <row r="70" spans="1:16">
      <c r="A70" s="6">
        <v>5101276</v>
      </c>
      <c r="B70" s="7" t="s">
        <v>75</v>
      </c>
      <c r="C70" s="6" t="s">
        <v>17</v>
      </c>
      <c r="D70" s="6">
        <v>2</v>
      </c>
      <c r="E70" s="8">
        <v>1</v>
      </c>
      <c r="F70" s="8">
        <f t="shared" si="5"/>
        <v>4</v>
      </c>
      <c r="G70" s="8">
        <f>VLOOKUP(A70,[1]disciplinasAtivas!$A$2:$E$5646,3,0)</f>
        <v>60</v>
      </c>
      <c r="H70" s="9" t="s">
        <v>18</v>
      </c>
      <c r="I70" s="8">
        <f t="shared" si="6"/>
        <v>2</v>
      </c>
      <c r="J70" s="8" t="str">
        <f>VLOOKUP(A70,'[2]Planilha1 (2)'!$A$1:$G$5373,3,0)</f>
        <v>Optativa</v>
      </c>
      <c r="K70" s="8" t="str">
        <f t="shared" si="7"/>
        <v>NÃO PODE</v>
      </c>
      <c r="L70" s="8">
        <f t="shared" si="8"/>
        <v>0</v>
      </c>
      <c r="M70" s="15">
        <f t="shared" si="9"/>
        <v>0.111111111111111</v>
      </c>
      <c r="N70" s="8">
        <v>0</v>
      </c>
      <c r="O70" s="8">
        <v>0</v>
      </c>
      <c r="P70" s="8" t="s">
        <v>19</v>
      </c>
    </row>
    <row r="71" spans="1:16">
      <c r="A71" s="17">
        <v>5102002</v>
      </c>
      <c r="B71" s="18" t="s">
        <v>76</v>
      </c>
      <c r="C71" s="17" t="s">
        <v>17</v>
      </c>
      <c r="D71" s="17">
        <v>46</v>
      </c>
      <c r="E71" s="19">
        <v>1</v>
      </c>
      <c r="F71" s="19">
        <f t="shared" si="5"/>
        <v>2</v>
      </c>
      <c r="G71" s="19">
        <f>VLOOKUP(A71,[1]disciplinasAtivas!$A$2:$E$5646,3,0)</f>
        <v>30</v>
      </c>
      <c r="H71" s="20" t="s">
        <v>18</v>
      </c>
      <c r="I71" s="19">
        <f t="shared" si="6"/>
        <v>23</v>
      </c>
      <c r="J71" s="19" t="str">
        <f>VLOOKUP(A71,'[2]Planilha1 (2)'!$A$1:$G$5373,3,0)</f>
        <v>Obrigatória</v>
      </c>
      <c r="K71" s="19" t="str">
        <f t="shared" si="7"/>
        <v>PODE</v>
      </c>
      <c r="L71" s="19">
        <f t="shared" si="8"/>
        <v>1</v>
      </c>
      <c r="M71" s="24">
        <f t="shared" si="9"/>
        <v>1.27777777777778</v>
      </c>
      <c r="N71" s="19">
        <v>0</v>
      </c>
      <c r="O71" s="19">
        <v>0</v>
      </c>
      <c r="P71" s="19" t="s">
        <v>77</v>
      </c>
    </row>
    <row r="72" spans="1:16">
      <c r="A72" s="17">
        <v>5102003</v>
      </c>
      <c r="B72" s="18" t="s">
        <v>78</v>
      </c>
      <c r="C72" s="17" t="s">
        <v>17</v>
      </c>
      <c r="D72" s="17">
        <v>62</v>
      </c>
      <c r="E72" s="19">
        <v>1</v>
      </c>
      <c r="F72" s="19">
        <f t="shared" si="5"/>
        <v>3</v>
      </c>
      <c r="G72" s="19">
        <f>VLOOKUP(A72,[1]disciplinasAtivas!$A$2:$E$5646,3,0)</f>
        <v>45</v>
      </c>
      <c r="H72" s="20" t="s">
        <v>18</v>
      </c>
      <c r="I72" s="19">
        <f t="shared" si="6"/>
        <v>46.5</v>
      </c>
      <c r="J72" s="19" t="str">
        <f>VLOOKUP(A72,'[2]Planilha1 (2)'!$A$1:$G$5373,3,0)</f>
        <v>Obrigatória</v>
      </c>
      <c r="K72" s="19" t="str">
        <f t="shared" si="7"/>
        <v>PODE</v>
      </c>
      <c r="L72" s="19">
        <f t="shared" si="8"/>
        <v>2</v>
      </c>
      <c r="M72" s="24">
        <f t="shared" si="9"/>
        <v>2.58333333333333</v>
      </c>
      <c r="N72" s="19">
        <v>0</v>
      </c>
      <c r="O72" s="19">
        <v>0</v>
      </c>
      <c r="P72" s="19" t="s">
        <v>77</v>
      </c>
    </row>
    <row r="73" spans="1:16">
      <c r="A73" s="21">
        <v>5102004</v>
      </c>
      <c r="B73" s="22" t="s">
        <v>79</v>
      </c>
      <c r="C73" s="21" t="s">
        <v>22</v>
      </c>
      <c r="D73" s="21">
        <v>60</v>
      </c>
      <c r="E73" s="20">
        <v>1</v>
      </c>
      <c r="F73" s="20">
        <f t="shared" si="5"/>
        <v>6</v>
      </c>
      <c r="G73" s="20">
        <f>VLOOKUP(A73,[1]disciplinasAtivas!$A$2:$E$5646,3,0)</f>
        <v>90</v>
      </c>
      <c r="H73" s="20" t="s">
        <v>24</v>
      </c>
      <c r="I73" s="20">
        <f t="shared" si="6"/>
        <v>90</v>
      </c>
      <c r="J73" s="20" t="str">
        <f>VLOOKUP(A73,'[2]Planilha1 (2)'!$A$1:$G$5373,3,0)</f>
        <v>Obrigatória</v>
      </c>
      <c r="K73" s="20" t="str">
        <f t="shared" si="7"/>
        <v>PODE</v>
      </c>
      <c r="L73" s="20">
        <f t="shared" si="8"/>
        <v>3</v>
      </c>
      <c r="M73" s="25">
        <f t="shared" si="9"/>
        <v>5</v>
      </c>
      <c r="N73" s="20">
        <v>1</v>
      </c>
      <c r="O73" s="20">
        <v>2</v>
      </c>
      <c r="P73" s="20" t="s">
        <v>77</v>
      </c>
    </row>
    <row r="74" spans="1:16">
      <c r="A74" s="21">
        <v>5102005</v>
      </c>
      <c r="B74" s="22" t="s">
        <v>80</v>
      </c>
      <c r="C74" s="21" t="s">
        <v>17</v>
      </c>
      <c r="D74" s="21">
        <v>27</v>
      </c>
      <c r="E74" s="20">
        <v>1</v>
      </c>
      <c r="F74" s="20">
        <f t="shared" si="5"/>
        <v>4</v>
      </c>
      <c r="G74" s="20">
        <f>VLOOKUP(A74,[1]disciplinasAtivas!$A$2:$E$5646,3,0)</f>
        <v>60</v>
      </c>
      <c r="H74" s="20" t="s">
        <v>24</v>
      </c>
      <c r="I74" s="20">
        <f t="shared" si="6"/>
        <v>27</v>
      </c>
      <c r="J74" s="20" t="str">
        <f>VLOOKUP(A74,'[2]Planilha1 (2)'!$A$1:$G$5373,3,0)</f>
        <v>Obrigatória</v>
      </c>
      <c r="K74" s="20" t="str">
        <f t="shared" si="7"/>
        <v>PODE</v>
      </c>
      <c r="L74" s="20">
        <f t="shared" si="8"/>
        <v>1</v>
      </c>
      <c r="M74" s="25">
        <f t="shared" si="9"/>
        <v>1.5</v>
      </c>
      <c r="N74" s="20">
        <v>1</v>
      </c>
      <c r="O74" s="20">
        <v>0</v>
      </c>
      <c r="P74" s="20" t="s">
        <v>77</v>
      </c>
    </row>
    <row r="75" spans="1:16">
      <c r="A75" s="17">
        <v>5102006</v>
      </c>
      <c r="B75" s="18" t="s">
        <v>81</v>
      </c>
      <c r="C75" s="17" t="s">
        <v>17</v>
      </c>
      <c r="D75" s="17">
        <v>33</v>
      </c>
      <c r="E75" s="19">
        <v>1</v>
      </c>
      <c r="F75" s="19">
        <f t="shared" si="5"/>
        <v>3</v>
      </c>
      <c r="G75" s="19">
        <f>VLOOKUP(A75,[1]disciplinasAtivas!$A$2:$E$5646,3,0)</f>
        <v>45</v>
      </c>
      <c r="H75" s="19" t="s">
        <v>18</v>
      </c>
      <c r="I75" s="19">
        <f t="shared" si="6"/>
        <v>24.75</v>
      </c>
      <c r="J75" s="19" t="s">
        <v>82</v>
      </c>
      <c r="K75" s="19" t="str">
        <f t="shared" si="7"/>
        <v>PODE</v>
      </c>
      <c r="L75" s="19">
        <f t="shared" si="8"/>
        <v>1</v>
      </c>
      <c r="M75" s="24">
        <f t="shared" si="9"/>
        <v>1.375</v>
      </c>
      <c r="N75" s="19">
        <v>0</v>
      </c>
      <c r="O75" s="19">
        <v>0</v>
      </c>
      <c r="P75" s="19" t="s">
        <v>77</v>
      </c>
    </row>
    <row r="76" spans="1:16">
      <c r="A76" s="17">
        <v>5102008</v>
      </c>
      <c r="B76" s="18" t="s">
        <v>83</v>
      </c>
      <c r="C76" s="17" t="s">
        <v>17</v>
      </c>
      <c r="D76" s="17">
        <v>38</v>
      </c>
      <c r="E76" s="19">
        <v>1</v>
      </c>
      <c r="F76" s="19">
        <f t="shared" si="5"/>
        <v>2</v>
      </c>
      <c r="G76" s="19">
        <f>VLOOKUP(A76,[1]disciplinasAtivas!$A$2:$E$5646,3,0)</f>
        <v>30</v>
      </c>
      <c r="H76" s="19" t="s">
        <v>18</v>
      </c>
      <c r="I76" s="19">
        <f t="shared" si="6"/>
        <v>19</v>
      </c>
      <c r="J76" s="19" t="str">
        <f>VLOOKUP(A76,'[2]Planilha1 (2)'!$A$1:$G$5373,3,0)</f>
        <v>Obrigatória</v>
      </c>
      <c r="K76" s="19" t="str">
        <f t="shared" si="7"/>
        <v>PODE</v>
      </c>
      <c r="L76" s="19">
        <f t="shared" si="8"/>
        <v>1</v>
      </c>
      <c r="M76" s="24">
        <f t="shared" si="9"/>
        <v>1.05555555555556</v>
      </c>
      <c r="N76" s="19">
        <v>0</v>
      </c>
      <c r="O76" s="19">
        <v>0</v>
      </c>
      <c r="P76" s="19" t="s">
        <v>77</v>
      </c>
    </row>
    <row r="77" spans="1:16">
      <c r="A77" s="17">
        <v>5102008</v>
      </c>
      <c r="B77" s="18" t="s">
        <v>83</v>
      </c>
      <c r="C77" s="17" t="s">
        <v>22</v>
      </c>
      <c r="D77" s="17">
        <v>47</v>
      </c>
      <c r="E77" s="19">
        <v>1</v>
      </c>
      <c r="F77" s="19">
        <f t="shared" si="5"/>
        <v>2</v>
      </c>
      <c r="G77" s="19">
        <f>VLOOKUP(A77,[1]disciplinasAtivas!$A$2:$E$5646,3,0)</f>
        <v>30</v>
      </c>
      <c r="H77" s="19" t="s">
        <v>18</v>
      </c>
      <c r="I77" s="19">
        <f t="shared" si="6"/>
        <v>23.5</v>
      </c>
      <c r="J77" s="19" t="str">
        <f>VLOOKUP(A77,'[2]Planilha1 (2)'!$A$1:$G$5373,3,0)</f>
        <v>Obrigatória</v>
      </c>
      <c r="K77" s="19" t="str">
        <f t="shared" si="7"/>
        <v>PODE</v>
      </c>
      <c r="L77" s="19">
        <f t="shared" si="8"/>
        <v>1</v>
      </c>
      <c r="M77" s="24">
        <f t="shared" si="9"/>
        <v>1.30555555555556</v>
      </c>
      <c r="N77" s="19">
        <v>0</v>
      </c>
      <c r="O77" s="19">
        <v>0</v>
      </c>
      <c r="P77" s="19" t="s">
        <v>77</v>
      </c>
    </row>
    <row r="78" spans="1:16">
      <c r="A78" s="17">
        <v>5102008</v>
      </c>
      <c r="B78" s="18" t="s">
        <v>83</v>
      </c>
      <c r="C78" s="17" t="s">
        <v>61</v>
      </c>
      <c r="D78" s="17">
        <v>41</v>
      </c>
      <c r="E78" s="19">
        <v>1</v>
      </c>
      <c r="F78" s="19">
        <f t="shared" si="5"/>
        <v>2</v>
      </c>
      <c r="G78" s="19">
        <f>VLOOKUP(A78,[1]disciplinasAtivas!$A$2:$E$5646,3,0)</f>
        <v>30</v>
      </c>
      <c r="H78" s="19" t="s">
        <v>18</v>
      </c>
      <c r="I78" s="19">
        <f t="shared" si="6"/>
        <v>20.5</v>
      </c>
      <c r="J78" s="19" t="s">
        <v>82</v>
      </c>
      <c r="K78" s="19" t="str">
        <f t="shared" si="7"/>
        <v>PODE</v>
      </c>
      <c r="L78" s="19">
        <f t="shared" si="8"/>
        <v>1</v>
      </c>
      <c r="M78" s="24">
        <f t="shared" si="9"/>
        <v>1.13888888888889</v>
      </c>
      <c r="N78" s="19">
        <v>0</v>
      </c>
      <c r="O78" s="19">
        <v>0</v>
      </c>
      <c r="P78" s="19" t="s">
        <v>77</v>
      </c>
    </row>
    <row r="79" spans="1:16">
      <c r="A79" s="21">
        <v>5102010</v>
      </c>
      <c r="B79" s="22" t="s">
        <v>84</v>
      </c>
      <c r="C79" s="21" t="s">
        <v>17</v>
      </c>
      <c r="D79" s="21">
        <v>48</v>
      </c>
      <c r="E79" s="20">
        <v>1</v>
      </c>
      <c r="F79" s="20">
        <f t="shared" si="5"/>
        <v>4</v>
      </c>
      <c r="G79" s="20">
        <f>VLOOKUP(A79,[1]disciplinasAtivas!$A$2:$E$5646,3,0)</f>
        <v>60</v>
      </c>
      <c r="H79" s="20" t="s">
        <v>24</v>
      </c>
      <c r="I79" s="20">
        <f t="shared" si="6"/>
        <v>48</v>
      </c>
      <c r="J79" s="20" t="str">
        <f>VLOOKUP(A79,'[2]Planilha1 (2)'!$A$1:$G$5373,3,0)</f>
        <v>Obrigatória</v>
      </c>
      <c r="K79" s="20" t="str">
        <f t="shared" si="7"/>
        <v>PODE</v>
      </c>
      <c r="L79" s="20">
        <f t="shared" si="8"/>
        <v>2</v>
      </c>
      <c r="M79" s="25">
        <f t="shared" si="9"/>
        <v>2.66666666666667</v>
      </c>
      <c r="N79" s="20">
        <v>1</v>
      </c>
      <c r="O79" s="20">
        <v>1</v>
      </c>
      <c r="P79" s="20" t="s">
        <v>77</v>
      </c>
    </row>
    <row r="80" spans="1:16">
      <c r="A80" s="21">
        <v>5102010</v>
      </c>
      <c r="B80" s="22" t="s">
        <v>84</v>
      </c>
      <c r="C80" s="21" t="s">
        <v>22</v>
      </c>
      <c r="D80" s="21">
        <v>38</v>
      </c>
      <c r="E80" s="20">
        <v>1</v>
      </c>
      <c r="F80" s="20">
        <f t="shared" si="5"/>
        <v>4</v>
      </c>
      <c r="G80" s="20">
        <f>VLOOKUP(A80,[1]disciplinasAtivas!$A$2:$E$5646,3,0)</f>
        <v>60</v>
      </c>
      <c r="H80" s="20" t="s">
        <v>24</v>
      </c>
      <c r="I80" s="20">
        <f t="shared" si="6"/>
        <v>38</v>
      </c>
      <c r="J80" s="20" t="str">
        <f>VLOOKUP(A80,'[2]Planilha1 (2)'!$A$1:$G$5373,3,0)</f>
        <v>Obrigatória</v>
      </c>
      <c r="K80" s="20" t="str">
        <f t="shared" si="7"/>
        <v>PODE</v>
      </c>
      <c r="L80" s="20">
        <f t="shared" si="8"/>
        <v>2</v>
      </c>
      <c r="M80" s="25">
        <f t="shared" si="9"/>
        <v>2.11111111111111</v>
      </c>
      <c r="N80" s="20">
        <v>0</v>
      </c>
      <c r="O80" s="20">
        <v>2</v>
      </c>
      <c r="P80" s="20" t="s">
        <v>77</v>
      </c>
    </row>
    <row r="81" spans="1:16">
      <c r="A81" s="21">
        <v>5102010</v>
      </c>
      <c r="B81" s="22" t="s">
        <v>84</v>
      </c>
      <c r="C81" s="21" t="s">
        <v>61</v>
      </c>
      <c r="D81" s="21">
        <v>24</v>
      </c>
      <c r="E81" s="20">
        <v>1</v>
      </c>
      <c r="F81" s="20">
        <f t="shared" si="5"/>
        <v>4</v>
      </c>
      <c r="G81" s="20">
        <f>VLOOKUP(A81,[1]disciplinasAtivas!$A$2:$E$5646,3,0)</f>
        <v>60</v>
      </c>
      <c r="H81" s="20" t="s">
        <v>24</v>
      </c>
      <c r="I81" s="20">
        <f t="shared" si="6"/>
        <v>24</v>
      </c>
      <c r="J81" s="20" t="str">
        <f>VLOOKUP(A81,'[2]Planilha1 (2)'!$A$1:$G$5373,3,0)</f>
        <v>Obrigatória</v>
      </c>
      <c r="K81" s="20" t="str">
        <f t="shared" si="7"/>
        <v>PODE</v>
      </c>
      <c r="L81" s="20">
        <f t="shared" si="8"/>
        <v>1</v>
      </c>
      <c r="M81" s="25">
        <f t="shared" si="9"/>
        <v>1.33333333333333</v>
      </c>
      <c r="N81" s="20">
        <v>0</v>
      </c>
      <c r="O81" s="20">
        <v>1</v>
      </c>
      <c r="P81" s="20" t="s">
        <v>77</v>
      </c>
    </row>
    <row r="82" spans="1:16">
      <c r="A82" s="17">
        <v>5102011</v>
      </c>
      <c r="B82" s="18" t="s">
        <v>85</v>
      </c>
      <c r="C82" s="17" t="s">
        <v>17</v>
      </c>
      <c r="D82" s="17">
        <v>40</v>
      </c>
      <c r="E82" s="19">
        <v>1</v>
      </c>
      <c r="F82" s="19">
        <f t="shared" si="5"/>
        <v>4</v>
      </c>
      <c r="G82" s="19">
        <f>VLOOKUP(A82,[1]disciplinasAtivas!$A$2:$E$5646,3,0)</f>
        <v>60</v>
      </c>
      <c r="H82" s="19" t="s">
        <v>18</v>
      </c>
      <c r="I82" s="19">
        <f t="shared" si="6"/>
        <v>40</v>
      </c>
      <c r="J82" s="19" t="str">
        <f>VLOOKUP(A82,'[2]Planilha1 (2)'!$A$1:$G$5373,3,0)</f>
        <v>Obrigatória</v>
      </c>
      <c r="K82" s="19" t="str">
        <f t="shared" si="7"/>
        <v>PODE</v>
      </c>
      <c r="L82" s="19">
        <f t="shared" si="8"/>
        <v>2</v>
      </c>
      <c r="M82" s="24">
        <f t="shared" si="9"/>
        <v>2.22222222222222</v>
      </c>
      <c r="N82" s="19">
        <v>0</v>
      </c>
      <c r="O82" s="19">
        <v>0</v>
      </c>
      <c r="P82" s="19" t="s">
        <v>77</v>
      </c>
    </row>
    <row r="83" spans="1:16">
      <c r="A83" s="17">
        <v>5102013</v>
      </c>
      <c r="B83" s="18" t="s">
        <v>86</v>
      </c>
      <c r="C83" s="17" t="s">
        <v>17</v>
      </c>
      <c r="D83" s="17">
        <v>25</v>
      </c>
      <c r="E83" s="19">
        <v>1</v>
      </c>
      <c r="F83" s="19">
        <f t="shared" si="5"/>
        <v>4</v>
      </c>
      <c r="G83" s="19">
        <f>VLOOKUP(A83,[1]disciplinasAtivas!$A$2:$E$5646,3,0)</f>
        <v>60</v>
      </c>
      <c r="H83" s="19" t="s">
        <v>18</v>
      </c>
      <c r="I83" s="19">
        <f t="shared" si="6"/>
        <v>25</v>
      </c>
      <c r="J83" s="19" t="str">
        <f>VLOOKUP(A83,'[2]Planilha1 (2)'!$A$1:$G$5373,3,0)</f>
        <v>Obrigatória</v>
      </c>
      <c r="K83" s="19" t="str">
        <f t="shared" si="7"/>
        <v>PODE</v>
      </c>
      <c r="L83" s="19">
        <f t="shared" si="8"/>
        <v>1</v>
      </c>
      <c r="M83" s="24">
        <f t="shared" si="9"/>
        <v>1.38888888888889</v>
      </c>
      <c r="N83" s="19">
        <v>0</v>
      </c>
      <c r="O83" s="19">
        <v>0</v>
      </c>
      <c r="P83" s="19" t="s">
        <v>77</v>
      </c>
    </row>
    <row r="84" spans="1:16">
      <c r="A84" s="17">
        <v>5102017</v>
      </c>
      <c r="B84" s="18" t="s">
        <v>87</v>
      </c>
      <c r="C84" s="17" t="s">
        <v>17</v>
      </c>
      <c r="D84" s="17">
        <v>46</v>
      </c>
      <c r="E84" s="19">
        <v>1</v>
      </c>
      <c r="F84" s="19">
        <f t="shared" si="5"/>
        <v>4</v>
      </c>
      <c r="G84" s="19">
        <f>VLOOKUP(A84,[1]disciplinasAtivas!$A$2:$E$5646,3,0)</f>
        <v>60</v>
      </c>
      <c r="H84" s="19" t="s">
        <v>18</v>
      </c>
      <c r="I84" s="19">
        <f t="shared" si="6"/>
        <v>46</v>
      </c>
      <c r="J84" s="19" t="str">
        <f>VLOOKUP(A84,'[2]Planilha1 (2)'!$A$1:$G$5373,3,0)</f>
        <v>Obrigatória</v>
      </c>
      <c r="K84" s="19" t="str">
        <f t="shared" si="7"/>
        <v>PODE</v>
      </c>
      <c r="L84" s="19">
        <f t="shared" si="8"/>
        <v>2</v>
      </c>
      <c r="M84" s="24">
        <f t="shared" si="9"/>
        <v>2.55555555555556</v>
      </c>
      <c r="N84" s="19">
        <v>0</v>
      </c>
      <c r="O84" s="19">
        <v>0</v>
      </c>
      <c r="P84" s="19" t="s">
        <v>77</v>
      </c>
    </row>
    <row r="85" spans="1:16">
      <c r="A85" s="21">
        <v>5102020</v>
      </c>
      <c r="B85" s="22" t="s">
        <v>88</v>
      </c>
      <c r="C85" s="21" t="s">
        <v>17</v>
      </c>
      <c r="D85" s="21">
        <v>42</v>
      </c>
      <c r="E85" s="20">
        <v>1</v>
      </c>
      <c r="F85" s="20">
        <f t="shared" si="5"/>
        <v>4</v>
      </c>
      <c r="G85" s="20">
        <f>VLOOKUP(A85,[1]disciplinasAtivas!$A$2:$E$5646,3,0)</f>
        <v>60</v>
      </c>
      <c r="H85" s="20" t="s">
        <v>24</v>
      </c>
      <c r="I85" s="20">
        <f t="shared" si="6"/>
        <v>42</v>
      </c>
      <c r="J85" s="20" t="str">
        <f>VLOOKUP(A85,'[2]Planilha1 (2)'!$A$1:$G$5373,3,0)</f>
        <v>Obrigatória</v>
      </c>
      <c r="K85" s="20" t="str">
        <f t="shared" si="7"/>
        <v>PODE</v>
      </c>
      <c r="L85" s="20">
        <f t="shared" si="8"/>
        <v>2</v>
      </c>
      <c r="M85" s="25">
        <f t="shared" si="9"/>
        <v>2.33333333333333</v>
      </c>
      <c r="N85" s="20">
        <v>1</v>
      </c>
      <c r="O85" s="20">
        <v>1</v>
      </c>
      <c r="P85" s="20" t="s">
        <v>77</v>
      </c>
    </row>
    <row r="86" spans="1:16">
      <c r="A86" s="21">
        <v>5102028</v>
      </c>
      <c r="B86" s="22" t="s">
        <v>89</v>
      </c>
      <c r="C86" s="21" t="s">
        <v>17</v>
      </c>
      <c r="D86" s="21">
        <v>20</v>
      </c>
      <c r="E86" s="20">
        <v>1</v>
      </c>
      <c r="F86" s="20">
        <f t="shared" si="5"/>
        <v>4</v>
      </c>
      <c r="G86" s="20">
        <f>VLOOKUP(A86,[1]disciplinasAtivas!$A$2:$E$5646,3,0)</f>
        <v>60</v>
      </c>
      <c r="H86" s="20" t="s">
        <v>24</v>
      </c>
      <c r="I86" s="20">
        <f t="shared" si="6"/>
        <v>20</v>
      </c>
      <c r="J86" s="20" t="str">
        <f>VLOOKUP(A86,'[2]Planilha1 (2)'!$A$1:$G$5373,3,0)</f>
        <v>Obrigatória</v>
      </c>
      <c r="K86" s="20" t="str">
        <f t="shared" si="7"/>
        <v>PODE</v>
      </c>
      <c r="L86" s="20">
        <f t="shared" si="8"/>
        <v>1</v>
      </c>
      <c r="M86" s="25">
        <f t="shared" si="9"/>
        <v>1.11111111111111</v>
      </c>
      <c r="N86" s="20">
        <v>1</v>
      </c>
      <c r="O86" s="20">
        <v>0</v>
      </c>
      <c r="P86" s="20" t="s">
        <v>77</v>
      </c>
    </row>
    <row r="87" spans="1:16">
      <c r="A87" s="21">
        <v>5102028</v>
      </c>
      <c r="B87" s="22" t="s">
        <v>89</v>
      </c>
      <c r="C87" s="21" t="s">
        <v>22</v>
      </c>
      <c r="D87" s="21">
        <v>20</v>
      </c>
      <c r="E87" s="20">
        <v>1</v>
      </c>
      <c r="F87" s="20">
        <f t="shared" si="5"/>
        <v>4</v>
      </c>
      <c r="G87" s="20">
        <f>VLOOKUP(A87,[1]disciplinasAtivas!$A$2:$E$5646,3,0)</f>
        <v>60</v>
      </c>
      <c r="H87" s="20" t="s">
        <v>24</v>
      </c>
      <c r="I87" s="20">
        <f t="shared" si="6"/>
        <v>20</v>
      </c>
      <c r="J87" s="20" t="str">
        <f>VLOOKUP(A87,'[2]Planilha1 (2)'!$A$1:$G$5373,3,0)</f>
        <v>Obrigatória</v>
      </c>
      <c r="K87" s="20" t="str">
        <f t="shared" si="7"/>
        <v>PODE</v>
      </c>
      <c r="L87" s="20">
        <f t="shared" si="8"/>
        <v>1</v>
      </c>
      <c r="M87" s="25">
        <f t="shared" si="9"/>
        <v>1.11111111111111</v>
      </c>
      <c r="N87" s="20">
        <v>0</v>
      </c>
      <c r="O87" s="20">
        <v>1</v>
      </c>
      <c r="P87" s="20" t="s">
        <v>77</v>
      </c>
    </row>
    <row r="88" spans="1:16">
      <c r="A88" s="21">
        <v>5102029</v>
      </c>
      <c r="B88" s="22" t="s">
        <v>90</v>
      </c>
      <c r="C88" s="21" t="s">
        <v>17</v>
      </c>
      <c r="D88" s="21">
        <v>18</v>
      </c>
      <c r="E88" s="20">
        <v>1</v>
      </c>
      <c r="F88" s="20">
        <f t="shared" si="5"/>
        <v>4</v>
      </c>
      <c r="G88" s="20">
        <f>VLOOKUP(A88,[1]disciplinasAtivas!$A$2:$E$5646,3,0)</f>
        <v>60</v>
      </c>
      <c r="H88" s="20" t="s">
        <v>24</v>
      </c>
      <c r="I88" s="20">
        <f t="shared" si="6"/>
        <v>18</v>
      </c>
      <c r="J88" s="20" t="str">
        <f>VLOOKUP(A88,'[2]Planilha1 (2)'!$A$1:$G$5373,3,0)</f>
        <v>Obrigatória</v>
      </c>
      <c r="K88" s="20" t="str">
        <f t="shared" si="7"/>
        <v>PODE</v>
      </c>
      <c r="L88" s="20">
        <f t="shared" si="8"/>
        <v>1</v>
      </c>
      <c r="M88" s="25">
        <f t="shared" si="9"/>
        <v>1</v>
      </c>
      <c r="N88" s="20">
        <v>0</v>
      </c>
      <c r="O88" s="20">
        <v>1</v>
      </c>
      <c r="P88" s="20" t="s">
        <v>77</v>
      </c>
    </row>
    <row r="89" spans="1:16">
      <c r="A89" s="17">
        <v>5102033</v>
      </c>
      <c r="B89" s="18" t="s">
        <v>91</v>
      </c>
      <c r="C89" s="17" t="s">
        <v>17</v>
      </c>
      <c r="D89" s="17">
        <v>21</v>
      </c>
      <c r="E89" s="19">
        <v>1</v>
      </c>
      <c r="F89" s="19">
        <f t="shared" si="5"/>
        <v>2</v>
      </c>
      <c r="G89" s="19">
        <f>VLOOKUP(A89,[1]disciplinasAtivas!$A$2:$E$5646,3,0)</f>
        <v>30</v>
      </c>
      <c r="H89" s="19" t="s">
        <v>18</v>
      </c>
      <c r="I89" s="19">
        <f t="shared" si="6"/>
        <v>10.5</v>
      </c>
      <c r="J89" s="19" t="str">
        <f>VLOOKUP(A89,'[2]Planilha1 (2)'!$A$1:$G$5373,3,0)</f>
        <v>Obrigatória</v>
      </c>
      <c r="K89" s="19" t="str">
        <f t="shared" si="7"/>
        <v>NÃO PODE</v>
      </c>
      <c r="L89" s="19">
        <v>0</v>
      </c>
      <c r="M89" s="24">
        <f t="shared" si="9"/>
        <v>0.583333333333333</v>
      </c>
      <c r="N89" s="19">
        <v>0</v>
      </c>
      <c r="O89" s="19">
        <v>0</v>
      </c>
      <c r="P89" s="19" t="s">
        <v>77</v>
      </c>
    </row>
    <row r="90" spans="1:16">
      <c r="A90" s="21">
        <v>5102038</v>
      </c>
      <c r="B90" s="22" t="s">
        <v>92</v>
      </c>
      <c r="C90" s="21" t="s">
        <v>17</v>
      </c>
      <c r="D90" s="21">
        <v>35</v>
      </c>
      <c r="E90" s="20">
        <v>1</v>
      </c>
      <c r="F90" s="20">
        <f t="shared" si="5"/>
        <v>4</v>
      </c>
      <c r="G90" s="20">
        <f>VLOOKUP(A90,[1]disciplinasAtivas!$A$2:$E$5646,3,0)</f>
        <v>60</v>
      </c>
      <c r="H90" s="20" t="s">
        <v>24</v>
      </c>
      <c r="I90" s="20">
        <f t="shared" si="6"/>
        <v>35</v>
      </c>
      <c r="J90" s="20" t="str">
        <f>VLOOKUP(A90,'[2]Planilha1 (2)'!$A$1:$G$5373,3,0)</f>
        <v>Obrigatória</v>
      </c>
      <c r="K90" s="20" t="str">
        <f t="shared" si="7"/>
        <v>PODE</v>
      </c>
      <c r="L90" s="20">
        <f t="shared" si="8"/>
        <v>1</v>
      </c>
      <c r="M90" s="25">
        <f t="shared" si="9"/>
        <v>1.94444444444444</v>
      </c>
      <c r="N90" s="20">
        <v>0</v>
      </c>
      <c r="O90" s="20">
        <v>1</v>
      </c>
      <c r="P90" s="20" t="s">
        <v>77</v>
      </c>
    </row>
    <row r="91" spans="1:16">
      <c r="A91" s="21">
        <v>5102038</v>
      </c>
      <c r="B91" s="22" t="s">
        <v>92</v>
      </c>
      <c r="C91" s="21" t="s">
        <v>22</v>
      </c>
      <c r="D91" s="21">
        <v>43</v>
      </c>
      <c r="E91" s="20">
        <v>1</v>
      </c>
      <c r="F91" s="20">
        <f t="shared" si="5"/>
        <v>4</v>
      </c>
      <c r="G91" s="20">
        <f>VLOOKUP(A91,[1]disciplinasAtivas!$A$2:$E$5646,3,0)</f>
        <v>60</v>
      </c>
      <c r="H91" s="20" t="s">
        <v>24</v>
      </c>
      <c r="I91" s="20">
        <f t="shared" si="6"/>
        <v>43</v>
      </c>
      <c r="J91" s="20" t="str">
        <f>VLOOKUP(A91,'[2]Planilha1 (2)'!$A$1:$G$5373,3,0)</f>
        <v>Obrigatória</v>
      </c>
      <c r="K91" s="20" t="str">
        <f t="shared" si="7"/>
        <v>PODE</v>
      </c>
      <c r="L91" s="20">
        <f t="shared" si="8"/>
        <v>2</v>
      </c>
      <c r="M91" s="25">
        <f t="shared" si="9"/>
        <v>2.38888888888889</v>
      </c>
      <c r="N91" s="20">
        <v>1</v>
      </c>
      <c r="O91" s="20">
        <v>1</v>
      </c>
      <c r="P91" s="20" t="s">
        <v>77</v>
      </c>
    </row>
    <row r="92" spans="1:16">
      <c r="A92" s="21">
        <v>5102038</v>
      </c>
      <c r="B92" s="22" t="s">
        <v>92</v>
      </c>
      <c r="C92" s="21" t="s">
        <v>61</v>
      </c>
      <c r="D92" s="21">
        <v>27</v>
      </c>
      <c r="E92" s="20">
        <v>1</v>
      </c>
      <c r="F92" s="20">
        <f t="shared" si="5"/>
        <v>4</v>
      </c>
      <c r="G92" s="20">
        <f>VLOOKUP(A92,[1]disciplinasAtivas!$A$2:$E$5646,3,0)</f>
        <v>60</v>
      </c>
      <c r="H92" s="20" t="s">
        <v>24</v>
      </c>
      <c r="I92" s="20">
        <f t="shared" si="6"/>
        <v>27</v>
      </c>
      <c r="J92" s="20" t="str">
        <f>VLOOKUP(A92,'[2]Planilha1 (2)'!$A$1:$G$5373,3,0)</f>
        <v>Obrigatória</v>
      </c>
      <c r="K92" s="20" t="str">
        <f t="shared" si="7"/>
        <v>PODE</v>
      </c>
      <c r="L92" s="20">
        <f t="shared" si="8"/>
        <v>1</v>
      </c>
      <c r="M92" s="25">
        <f t="shared" si="9"/>
        <v>1.5</v>
      </c>
      <c r="N92" s="20">
        <v>0</v>
      </c>
      <c r="O92" s="20">
        <v>1</v>
      </c>
      <c r="P92" s="20" t="s">
        <v>77</v>
      </c>
    </row>
    <row r="93" spans="1:16">
      <c r="A93" s="17">
        <v>5102046</v>
      </c>
      <c r="B93" s="18" t="s">
        <v>93</v>
      </c>
      <c r="C93" s="17" t="s">
        <v>17</v>
      </c>
      <c r="D93" s="17">
        <v>38</v>
      </c>
      <c r="E93" s="19">
        <v>1</v>
      </c>
      <c r="F93" s="19">
        <f t="shared" si="5"/>
        <v>2</v>
      </c>
      <c r="G93" s="19">
        <f>VLOOKUP(A93,[1]disciplinasAtivas!$A$2:$E$5646,3,0)</f>
        <v>30</v>
      </c>
      <c r="H93" s="19" t="s">
        <v>18</v>
      </c>
      <c r="I93" s="19">
        <f t="shared" si="6"/>
        <v>19</v>
      </c>
      <c r="J93" s="19" t="str">
        <f>VLOOKUP(A93,'[2]Planilha1 (2)'!$A$1:$G$5373,3,0)</f>
        <v>Obrigatória</v>
      </c>
      <c r="K93" s="19" t="str">
        <f t="shared" si="7"/>
        <v>PODE</v>
      </c>
      <c r="L93" s="19">
        <f t="shared" si="8"/>
        <v>1</v>
      </c>
      <c r="M93" s="24">
        <f t="shared" si="9"/>
        <v>1.05555555555556</v>
      </c>
      <c r="N93" s="19">
        <v>0</v>
      </c>
      <c r="O93" s="19">
        <v>0</v>
      </c>
      <c r="P93" s="19" t="s">
        <v>77</v>
      </c>
    </row>
    <row r="94" spans="1:16">
      <c r="A94" s="17">
        <v>5102048</v>
      </c>
      <c r="B94" s="18" t="s">
        <v>94</v>
      </c>
      <c r="C94" s="17" t="s">
        <v>17</v>
      </c>
      <c r="D94" s="17">
        <v>40</v>
      </c>
      <c r="E94" s="19">
        <v>1</v>
      </c>
      <c r="F94" s="19">
        <f t="shared" si="5"/>
        <v>4</v>
      </c>
      <c r="G94" s="19">
        <f>VLOOKUP(A94,[1]disciplinasAtivas!$A$2:$E$5646,3,0)</f>
        <v>60</v>
      </c>
      <c r="H94" s="19" t="s">
        <v>18</v>
      </c>
      <c r="I94" s="19">
        <f t="shared" si="6"/>
        <v>40</v>
      </c>
      <c r="J94" s="19" t="str">
        <f>VLOOKUP(A94,'[2]Planilha1 (2)'!$A$1:$G$5373,3,0)</f>
        <v>Obrigatória</v>
      </c>
      <c r="K94" s="19" t="str">
        <f t="shared" si="7"/>
        <v>PODE</v>
      </c>
      <c r="L94" s="19">
        <f t="shared" si="8"/>
        <v>2</v>
      </c>
      <c r="M94" s="24">
        <f t="shared" si="9"/>
        <v>2.22222222222222</v>
      </c>
      <c r="N94" s="19">
        <v>0</v>
      </c>
      <c r="O94" s="19">
        <v>0</v>
      </c>
      <c r="P94" s="19" t="s">
        <v>77</v>
      </c>
    </row>
    <row r="95" spans="1:16">
      <c r="A95" s="21">
        <v>5102050</v>
      </c>
      <c r="B95" s="22" t="s">
        <v>95</v>
      </c>
      <c r="C95" s="21" t="s">
        <v>17</v>
      </c>
      <c r="D95" s="21">
        <v>48</v>
      </c>
      <c r="E95" s="20">
        <v>1</v>
      </c>
      <c r="F95" s="20">
        <f t="shared" si="5"/>
        <v>4</v>
      </c>
      <c r="G95" s="20">
        <f>VLOOKUP(A95,[1]disciplinasAtivas!$A$2:$E$5646,3,0)</f>
        <v>60</v>
      </c>
      <c r="H95" s="20" t="s">
        <v>24</v>
      </c>
      <c r="I95" s="20">
        <f t="shared" si="6"/>
        <v>48</v>
      </c>
      <c r="J95" s="20" t="str">
        <f>VLOOKUP(A95,'[2]Planilha1 (2)'!$A$1:$G$5373,3,0)</f>
        <v>Obrigatória</v>
      </c>
      <c r="K95" s="20" t="str">
        <f t="shared" si="7"/>
        <v>PODE</v>
      </c>
      <c r="L95" s="20">
        <f t="shared" si="8"/>
        <v>2</v>
      </c>
      <c r="M95" s="25">
        <f t="shared" si="9"/>
        <v>2.66666666666667</v>
      </c>
      <c r="N95" s="20">
        <v>1</v>
      </c>
      <c r="O95" s="20">
        <v>1</v>
      </c>
      <c r="P95" s="19" t="s">
        <v>77</v>
      </c>
    </row>
    <row r="96" spans="1:16">
      <c r="A96" s="17">
        <v>5102051</v>
      </c>
      <c r="B96" s="18" t="s">
        <v>96</v>
      </c>
      <c r="C96" s="17" t="s">
        <v>17</v>
      </c>
      <c r="D96" s="17">
        <v>34</v>
      </c>
      <c r="E96" s="19">
        <v>1</v>
      </c>
      <c r="F96" s="19">
        <f t="shared" si="5"/>
        <v>4</v>
      </c>
      <c r="G96" s="19">
        <f>VLOOKUP(A96,[1]disciplinasAtivas!$A$2:$E$5646,3,0)</f>
        <v>60</v>
      </c>
      <c r="H96" s="19" t="s">
        <v>18</v>
      </c>
      <c r="I96" s="19">
        <f t="shared" si="6"/>
        <v>34</v>
      </c>
      <c r="J96" s="19" t="str">
        <f>VLOOKUP(A96,'[2]Planilha1 (2)'!$A$1:$G$5373,3,0)</f>
        <v>Obrigatória</v>
      </c>
      <c r="K96" s="19" t="str">
        <f t="shared" si="7"/>
        <v>PODE</v>
      </c>
      <c r="L96" s="19">
        <f t="shared" si="8"/>
        <v>1</v>
      </c>
      <c r="M96" s="24">
        <f t="shared" si="9"/>
        <v>1.88888888888889</v>
      </c>
      <c r="N96" s="19">
        <v>0</v>
      </c>
      <c r="O96" s="19">
        <v>0</v>
      </c>
      <c r="P96" s="19" t="s">
        <v>77</v>
      </c>
    </row>
    <row r="97" spans="1:16">
      <c r="A97" s="17">
        <v>5102052</v>
      </c>
      <c r="B97" s="18" t="s">
        <v>97</v>
      </c>
      <c r="C97" s="17" t="s">
        <v>17</v>
      </c>
      <c r="D97" s="17">
        <v>36</v>
      </c>
      <c r="E97" s="19">
        <v>1</v>
      </c>
      <c r="F97" s="19">
        <f t="shared" si="5"/>
        <v>3</v>
      </c>
      <c r="G97" s="19">
        <f>VLOOKUP(A97,[1]disciplinasAtivas!$A$2:$E$5646,3,0)</f>
        <v>45</v>
      </c>
      <c r="H97" s="19" t="s">
        <v>18</v>
      </c>
      <c r="I97" s="19">
        <f t="shared" si="6"/>
        <v>27</v>
      </c>
      <c r="J97" s="19" t="str">
        <f>VLOOKUP(A97,'[2]Planilha1 (2)'!$A$1:$G$5373,3,0)</f>
        <v>Obrigatória</v>
      </c>
      <c r="K97" s="19" t="str">
        <f t="shared" si="7"/>
        <v>PODE</v>
      </c>
      <c r="L97" s="19">
        <f t="shared" si="8"/>
        <v>1</v>
      </c>
      <c r="M97" s="24">
        <f t="shared" si="9"/>
        <v>1.5</v>
      </c>
      <c r="N97" s="19">
        <v>0</v>
      </c>
      <c r="O97" s="19">
        <v>0</v>
      </c>
      <c r="P97" s="19" t="s">
        <v>77</v>
      </c>
    </row>
    <row r="98" spans="1:16">
      <c r="A98" s="21">
        <v>5102053</v>
      </c>
      <c r="B98" s="22" t="s">
        <v>98</v>
      </c>
      <c r="C98" s="21" t="s">
        <v>17</v>
      </c>
      <c r="D98" s="21">
        <v>41</v>
      </c>
      <c r="E98" s="20">
        <v>1</v>
      </c>
      <c r="F98" s="20">
        <f t="shared" si="5"/>
        <v>2</v>
      </c>
      <c r="G98" s="20">
        <f>VLOOKUP(A98,[1]disciplinasAtivas!$A$2:$E$5646,3,0)</f>
        <v>30</v>
      </c>
      <c r="H98" s="20" t="s">
        <v>24</v>
      </c>
      <c r="I98" s="20">
        <f t="shared" si="6"/>
        <v>20.5</v>
      </c>
      <c r="J98" s="20" t="str">
        <f>VLOOKUP(A98,'[2]Planilha1 (2)'!$A$1:$G$5373,3,0)</f>
        <v>Obrigatória</v>
      </c>
      <c r="K98" s="20" t="str">
        <f t="shared" si="7"/>
        <v>PODE</v>
      </c>
      <c r="L98" s="20">
        <f t="shared" si="8"/>
        <v>1</v>
      </c>
      <c r="M98" s="25">
        <f t="shared" si="9"/>
        <v>1.13888888888889</v>
      </c>
      <c r="N98" s="20">
        <v>1</v>
      </c>
      <c r="O98" s="20">
        <v>0</v>
      </c>
      <c r="P98" s="20" t="s">
        <v>77</v>
      </c>
    </row>
    <row r="99" spans="1:16">
      <c r="A99" s="21">
        <v>5102054</v>
      </c>
      <c r="B99" s="22" t="s">
        <v>99</v>
      </c>
      <c r="C99" s="21" t="s">
        <v>17</v>
      </c>
      <c r="D99" s="21">
        <v>41</v>
      </c>
      <c r="E99" s="20">
        <v>1</v>
      </c>
      <c r="F99" s="20">
        <f t="shared" si="5"/>
        <v>4</v>
      </c>
      <c r="G99" s="20">
        <f>VLOOKUP(A99,[1]disciplinasAtivas!$A$2:$E$5646,3,0)</f>
        <v>60</v>
      </c>
      <c r="H99" s="20" t="s">
        <v>24</v>
      </c>
      <c r="I99" s="20">
        <f t="shared" si="6"/>
        <v>41</v>
      </c>
      <c r="J99" s="20" t="str">
        <f>VLOOKUP(A99,'[2]Planilha1 (2)'!$A$1:$G$5373,3,0)</f>
        <v>Obrigatória</v>
      </c>
      <c r="K99" s="20" t="str">
        <f t="shared" si="7"/>
        <v>PODE</v>
      </c>
      <c r="L99" s="20">
        <f t="shared" si="8"/>
        <v>2</v>
      </c>
      <c r="M99" s="25">
        <f t="shared" si="9"/>
        <v>2.27777777777778</v>
      </c>
      <c r="N99" s="20">
        <v>1</v>
      </c>
      <c r="O99" s="20">
        <v>1</v>
      </c>
      <c r="P99" s="20" t="s">
        <v>77</v>
      </c>
    </row>
    <row r="100" spans="1:16">
      <c r="A100" s="21">
        <v>5102055</v>
      </c>
      <c r="B100" s="22" t="s">
        <v>100</v>
      </c>
      <c r="C100" s="21" t="s">
        <v>17</v>
      </c>
      <c r="D100" s="21">
        <v>47</v>
      </c>
      <c r="E100" s="20">
        <v>1</v>
      </c>
      <c r="F100" s="20">
        <f t="shared" si="5"/>
        <v>2</v>
      </c>
      <c r="G100" s="20">
        <f>VLOOKUP(A100,[1]disciplinasAtivas!$A$2:$E$5646,3,0)</f>
        <v>30</v>
      </c>
      <c r="H100" s="20" t="s">
        <v>24</v>
      </c>
      <c r="I100" s="20">
        <f t="shared" si="6"/>
        <v>23.5</v>
      </c>
      <c r="J100" s="20" t="str">
        <f>VLOOKUP(A100,'[2]Planilha1 (2)'!$A$1:$G$5373,3,0)</f>
        <v>Obrigatória</v>
      </c>
      <c r="K100" s="20" t="str">
        <f t="shared" si="7"/>
        <v>PODE</v>
      </c>
      <c r="L100" s="20">
        <f t="shared" si="8"/>
        <v>1</v>
      </c>
      <c r="M100" s="25">
        <f t="shared" si="9"/>
        <v>1.30555555555556</v>
      </c>
      <c r="N100" s="20">
        <v>1</v>
      </c>
      <c r="O100" s="20">
        <v>0</v>
      </c>
      <c r="P100" s="20" t="s">
        <v>77</v>
      </c>
    </row>
    <row r="101" spans="1:16">
      <c r="A101" s="17">
        <v>5102063</v>
      </c>
      <c r="B101" s="18" t="s">
        <v>101</v>
      </c>
      <c r="C101" s="17" t="s">
        <v>17</v>
      </c>
      <c r="D101" s="17">
        <v>36</v>
      </c>
      <c r="E101" s="19">
        <v>1</v>
      </c>
      <c r="F101" s="19">
        <f t="shared" si="5"/>
        <v>2</v>
      </c>
      <c r="G101" s="19">
        <f>VLOOKUP(A101,[1]disciplinasAtivas!$A$2:$E$5646,3,0)</f>
        <v>30</v>
      </c>
      <c r="H101" s="19" t="s">
        <v>18</v>
      </c>
      <c r="I101" s="19">
        <f t="shared" si="6"/>
        <v>18</v>
      </c>
      <c r="J101" s="19" t="str">
        <f>VLOOKUP(A101,'[2]Planilha1 (2)'!$A$1:$G$5373,3,0)</f>
        <v>Obrigatória</v>
      </c>
      <c r="K101" s="19" t="str">
        <f t="shared" si="7"/>
        <v>PODE</v>
      </c>
      <c r="L101" s="19">
        <f t="shared" si="8"/>
        <v>1</v>
      </c>
      <c r="M101" s="24">
        <f t="shared" si="9"/>
        <v>1</v>
      </c>
      <c r="N101" s="19">
        <v>0</v>
      </c>
      <c r="O101" s="19">
        <v>0</v>
      </c>
      <c r="P101" s="19" t="s">
        <v>77</v>
      </c>
    </row>
    <row r="102" spans="1:16">
      <c r="A102" s="21">
        <v>5102064</v>
      </c>
      <c r="B102" s="22" t="s">
        <v>102</v>
      </c>
      <c r="C102" s="21" t="s">
        <v>17</v>
      </c>
      <c r="D102" s="21">
        <v>29</v>
      </c>
      <c r="E102" s="20">
        <v>1</v>
      </c>
      <c r="F102" s="20">
        <f t="shared" si="5"/>
        <v>2</v>
      </c>
      <c r="G102" s="20">
        <f>VLOOKUP(A102,[1]disciplinasAtivas!$A$2:$E$5646,3,0)</f>
        <v>30</v>
      </c>
      <c r="H102" s="20" t="s">
        <v>24</v>
      </c>
      <c r="I102" s="20">
        <f t="shared" si="6"/>
        <v>14.5</v>
      </c>
      <c r="J102" s="20" t="str">
        <f>VLOOKUP(A102,'[2]Planilha1 (2)'!$A$1:$G$5373,3,0)</f>
        <v>Obrigatória</v>
      </c>
      <c r="K102" s="20" t="str">
        <f t="shared" si="7"/>
        <v>NÃO PODE</v>
      </c>
      <c r="L102" s="20">
        <f t="shared" si="8"/>
        <v>1</v>
      </c>
      <c r="M102" s="25">
        <f t="shared" si="9"/>
        <v>0.805555555555556</v>
      </c>
      <c r="N102" s="20">
        <v>0</v>
      </c>
      <c r="O102" s="20">
        <v>1</v>
      </c>
      <c r="P102" s="20" t="s">
        <v>77</v>
      </c>
    </row>
    <row r="103" spans="1:16">
      <c r="A103" s="17">
        <v>5102065</v>
      </c>
      <c r="B103" s="18" t="s">
        <v>103</v>
      </c>
      <c r="C103" s="17" t="s">
        <v>17</v>
      </c>
      <c r="D103" s="17">
        <v>47</v>
      </c>
      <c r="E103" s="19">
        <v>1</v>
      </c>
      <c r="F103" s="19">
        <f t="shared" si="5"/>
        <v>4</v>
      </c>
      <c r="G103" s="19">
        <f>VLOOKUP(A103,[1]disciplinasAtivas!$A$2:$E$5646,3,0)</f>
        <v>60</v>
      </c>
      <c r="H103" s="19" t="s">
        <v>18</v>
      </c>
      <c r="I103" s="19">
        <f t="shared" si="6"/>
        <v>47</v>
      </c>
      <c r="J103" s="19" t="str">
        <f>VLOOKUP(A103,'[2]Planilha1 (2)'!$A$1:$G$5373,3,0)</f>
        <v>Obrigatória</v>
      </c>
      <c r="K103" s="19" t="str">
        <f t="shared" si="7"/>
        <v>PODE</v>
      </c>
      <c r="L103" s="19">
        <f t="shared" si="8"/>
        <v>2</v>
      </c>
      <c r="M103" s="24">
        <f t="shared" si="9"/>
        <v>2.61111111111111</v>
      </c>
      <c r="N103" s="19">
        <v>0</v>
      </c>
      <c r="O103" s="19">
        <v>0</v>
      </c>
      <c r="P103" s="19" t="s">
        <v>77</v>
      </c>
    </row>
    <row r="104" spans="1:16">
      <c r="A104" s="21">
        <v>5102066</v>
      </c>
      <c r="B104" s="22" t="s">
        <v>104</v>
      </c>
      <c r="C104" s="21" t="s">
        <v>17</v>
      </c>
      <c r="D104" s="21">
        <v>41</v>
      </c>
      <c r="E104" s="20">
        <v>1</v>
      </c>
      <c r="F104" s="20">
        <f t="shared" si="5"/>
        <v>4</v>
      </c>
      <c r="G104" s="20">
        <f>VLOOKUP(A104,[1]disciplinasAtivas!$A$2:$E$5646,3,0)</f>
        <v>60</v>
      </c>
      <c r="H104" s="20" t="s">
        <v>24</v>
      </c>
      <c r="I104" s="20">
        <f t="shared" si="6"/>
        <v>41</v>
      </c>
      <c r="J104" s="20" t="str">
        <f>VLOOKUP(A104,'[2]Planilha1 (2)'!$A$1:$G$5373,3,0)</f>
        <v>Obrigatória</v>
      </c>
      <c r="K104" s="20" t="str">
        <f t="shared" si="7"/>
        <v>PODE</v>
      </c>
      <c r="L104" s="20">
        <f t="shared" si="8"/>
        <v>2</v>
      </c>
      <c r="M104" s="24">
        <f t="shared" si="9"/>
        <v>2.27777777777778</v>
      </c>
      <c r="N104" s="19">
        <v>1</v>
      </c>
      <c r="O104" s="19">
        <v>1</v>
      </c>
      <c r="P104" s="19" t="s">
        <v>77</v>
      </c>
    </row>
    <row r="105" spans="1:16">
      <c r="A105" s="21">
        <v>5102068</v>
      </c>
      <c r="B105" s="22" t="s">
        <v>105</v>
      </c>
      <c r="C105" s="21" t="s">
        <v>17</v>
      </c>
      <c r="D105" s="21">
        <v>47</v>
      </c>
      <c r="E105" s="20">
        <v>1</v>
      </c>
      <c r="F105" s="20">
        <f t="shared" si="5"/>
        <v>2</v>
      </c>
      <c r="G105" s="20">
        <f>VLOOKUP(A105,[1]disciplinasAtivas!$A$2:$E$5646,3,0)</f>
        <v>30</v>
      </c>
      <c r="H105" s="20" t="s">
        <v>24</v>
      </c>
      <c r="I105" s="20">
        <f t="shared" si="6"/>
        <v>23.5</v>
      </c>
      <c r="J105" s="20" t="str">
        <f>VLOOKUP(A105,'[2]Planilha1 (2)'!$A$1:$G$5373,3,0)</f>
        <v>Obrigatória</v>
      </c>
      <c r="K105" s="20" t="str">
        <f t="shared" si="7"/>
        <v>PODE</v>
      </c>
      <c r="L105" s="20">
        <f t="shared" si="8"/>
        <v>1</v>
      </c>
      <c r="M105" s="25">
        <f t="shared" si="9"/>
        <v>1.30555555555556</v>
      </c>
      <c r="N105" s="20">
        <v>1</v>
      </c>
      <c r="O105" s="20">
        <v>0</v>
      </c>
      <c r="P105" s="20" t="s">
        <v>77</v>
      </c>
    </row>
    <row r="106" spans="1:16">
      <c r="A106" s="17">
        <v>5102085</v>
      </c>
      <c r="B106" s="18" t="s">
        <v>106</v>
      </c>
      <c r="C106" s="17" t="s">
        <v>17</v>
      </c>
      <c r="D106" s="17">
        <v>51</v>
      </c>
      <c r="E106" s="19">
        <v>1</v>
      </c>
      <c r="F106" s="19">
        <f t="shared" si="5"/>
        <v>4</v>
      </c>
      <c r="G106" s="19">
        <f>VLOOKUP(A106,[1]disciplinasAtivas!$A$2:$E$5646,3,0)</f>
        <v>60</v>
      </c>
      <c r="H106" s="19" t="s">
        <v>18</v>
      </c>
      <c r="I106" s="19">
        <f t="shared" si="6"/>
        <v>51</v>
      </c>
      <c r="J106" s="19" t="str">
        <f>VLOOKUP(A106,'[2]Planilha1 (2)'!$A$1:$G$5373,3,0)</f>
        <v>Obrigatória</v>
      </c>
      <c r="K106" s="19" t="str">
        <f t="shared" si="7"/>
        <v>PODE</v>
      </c>
      <c r="L106" s="19">
        <f t="shared" si="8"/>
        <v>2</v>
      </c>
      <c r="M106" s="24">
        <f t="shared" si="9"/>
        <v>2.83333333333333</v>
      </c>
      <c r="N106" s="19">
        <v>0</v>
      </c>
      <c r="O106" s="19">
        <v>0</v>
      </c>
      <c r="P106" s="19" t="s">
        <v>77</v>
      </c>
    </row>
    <row r="107" spans="1:16">
      <c r="A107" s="21">
        <v>5102096</v>
      </c>
      <c r="B107" s="22" t="s">
        <v>107</v>
      </c>
      <c r="C107" s="21" t="s">
        <v>17</v>
      </c>
      <c r="D107" s="21">
        <v>24</v>
      </c>
      <c r="E107" s="20">
        <v>1</v>
      </c>
      <c r="F107" s="20">
        <f t="shared" si="5"/>
        <v>4</v>
      </c>
      <c r="G107" s="20">
        <f>VLOOKUP(A107,[1]disciplinasAtivas!$A$2:$E$5646,3,0)</f>
        <v>60</v>
      </c>
      <c r="H107" s="20" t="s">
        <v>24</v>
      </c>
      <c r="I107" s="20">
        <f t="shared" si="6"/>
        <v>24</v>
      </c>
      <c r="J107" s="20" t="str">
        <f>VLOOKUP(A107,'[2]Planilha1 (2)'!$A$1:$G$5373,3,0)</f>
        <v>Obrigatória</v>
      </c>
      <c r="K107" s="20" t="str">
        <f t="shared" si="7"/>
        <v>PODE</v>
      </c>
      <c r="L107" s="20">
        <f t="shared" si="8"/>
        <v>1</v>
      </c>
      <c r="M107" s="25">
        <f t="shared" si="9"/>
        <v>1.33333333333333</v>
      </c>
      <c r="N107" s="20">
        <v>1</v>
      </c>
      <c r="O107" s="20">
        <v>0</v>
      </c>
      <c r="P107" s="20" t="s">
        <v>77</v>
      </c>
    </row>
    <row r="108" spans="1:16">
      <c r="A108" s="17">
        <v>5102099</v>
      </c>
      <c r="B108" s="18" t="s">
        <v>108</v>
      </c>
      <c r="C108" s="17" t="s">
        <v>17</v>
      </c>
      <c r="D108" s="17">
        <v>41</v>
      </c>
      <c r="E108" s="19">
        <v>1</v>
      </c>
      <c r="F108" s="19">
        <f t="shared" si="5"/>
        <v>2</v>
      </c>
      <c r="G108" s="19">
        <f>VLOOKUP(A108,[1]disciplinasAtivas!$A$2:$E$5646,3,0)</f>
        <v>30</v>
      </c>
      <c r="H108" s="19" t="s">
        <v>18</v>
      </c>
      <c r="I108" s="19">
        <f t="shared" si="6"/>
        <v>20.5</v>
      </c>
      <c r="J108" s="19" t="str">
        <f>VLOOKUP(A108,'[2]Planilha1 (2)'!$A$1:$G$5373,3,0)</f>
        <v>Obrigatória</v>
      </c>
      <c r="K108" s="19" t="str">
        <f t="shared" si="7"/>
        <v>PODE</v>
      </c>
      <c r="L108" s="19">
        <f t="shared" si="8"/>
        <v>1</v>
      </c>
      <c r="M108" s="24">
        <f t="shared" si="9"/>
        <v>1.13888888888889</v>
      </c>
      <c r="N108" s="19">
        <v>0</v>
      </c>
      <c r="O108" s="19">
        <v>0</v>
      </c>
      <c r="P108" s="19" t="s">
        <v>77</v>
      </c>
    </row>
    <row r="109" spans="1:16">
      <c r="A109" s="21">
        <v>5102110</v>
      </c>
      <c r="B109" s="22" t="s">
        <v>109</v>
      </c>
      <c r="C109" s="21" t="s">
        <v>17</v>
      </c>
      <c r="D109" s="21">
        <v>45</v>
      </c>
      <c r="E109" s="20">
        <v>1</v>
      </c>
      <c r="F109" s="20">
        <f t="shared" si="5"/>
        <v>2</v>
      </c>
      <c r="G109" s="20">
        <f>VLOOKUP(A109,[1]disciplinasAtivas!$A$2:$E$5646,3,0)</f>
        <v>30</v>
      </c>
      <c r="H109" s="20" t="s">
        <v>24</v>
      </c>
      <c r="I109" s="20">
        <f t="shared" si="6"/>
        <v>22.5</v>
      </c>
      <c r="J109" s="20" t="str">
        <f>VLOOKUP(A109,'[2]Planilha1 (2)'!$A$1:$G$5373,3,0)</f>
        <v>Obrigatória</v>
      </c>
      <c r="K109" s="20" t="str">
        <f t="shared" si="7"/>
        <v>PODE</v>
      </c>
      <c r="L109" s="20">
        <f t="shared" si="8"/>
        <v>1</v>
      </c>
      <c r="M109" s="25">
        <f t="shared" si="9"/>
        <v>1.25</v>
      </c>
      <c r="N109" s="20">
        <v>1</v>
      </c>
      <c r="O109" s="20">
        <v>0</v>
      </c>
      <c r="P109" s="20" t="s">
        <v>77</v>
      </c>
    </row>
    <row r="110" spans="1:16">
      <c r="A110" s="21">
        <v>5102121</v>
      </c>
      <c r="B110" s="22" t="s">
        <v>110</v>
      </c>
      <c r="C110" s="21" t="s">
        <v>17</v>
      </c>
      <c r="D110" s="21">
        <v>37</v>
      </c>
      <c r="E110" s="20">
        <v>1</v>
      </c>
      <c r="F110" s="20">
        <f t="shared" si="5"/>
        <v>2</v>
      </c>
      <c r="G110" s="20">
        <f>VLOOKUP(A110,[1]disciplinasAtivas!$A$2:$E$5646,3,0)</f>
        <v>30</v>
      </c>
      <c r="H110" s="20" t="s">
        <v>24</v>
      </c>
      <c r="I110" s="20">
        <f t="shared" si="6"/>
        <v>18.5</v>
      </c>
      <c r="J110" s="20" t="str">
        <f>VLOOKUP(A110,'[2]Planilha1 (2)'!$A$1:$G$5373,3,0)</f>
        <v>Obrigatória</v>
      </c>
      <c r="K110" s="20" t="str">
        <f t="shared" si="7"/>
        <v>PODE</v>
      </c>
      <c r="L110" s="20">
        <f t="shared" si="8"/>
        <v>1</v>
      </c>
      <c r="M110" s="25">
        <f t="shared" si="9"/>
        <v>1.02777777777778</v>
      </c>
      <c r="N110" s="20">
        <v>1</v>
      </c>
      <c r="O110" s="20">
        <v>0</v>
      </c>
      <c r="P110" s="20" t="s">
        <v>77</v>
      </c>
    </row>
    <row r="111" spans="1:16">
      <c r="A111" s="17">
        <v>5102123</v>
      </c>
      <c r="B111" s="18" t="s">
        <v>111</v>
      </c>
      <c r="C111" s="17" t="s">
        <v>17</v>
      </c>
      <c r="D111" s="17">
        <v>29</v>
      </c>
      <c r="E111" s="19">
        <v>1</v>
      </c>
      <c r="F111" s="19">
        <f t="shared" si="5"/>
        <v>4</v>
      </c>
      <c r="G111" s="19">
        <f>VLOOKUP(A111,[1]disciplinasAtivas!$A$2:$E$5646,3,0)</f>
        <v>60</v>
      </c>
      <c r="H111" s="19" t="s">
        <v>18</v>
      </c>
      <c r="I111" s="19">
        <f t="shared" si="6"/>
        <v>29</v>
      </c>
      <c r="J111" s="19" t="str">
        <f>VLOOKUP(A111,'[2]Planilha1 (2)'!$A$1:$G$5373,3,0)</f>
        <v>Obrigatória</v>
      </c>
      <c r="K111" s="19" t="str">
        <f t="shared" si="7"/>
        <v>PODE</v>
      </c>
      <c r="L111" s="19">
        <f t="shared" si="8"/>
        <v>1</v>
      </c>
      <c r="M111" s="24">
        <f t="shared" si="9"/>
        <v>1.61111111111111</v>
      </c>
      <c r="N111" s="19">
        <v>0</v>
      </c>
      <c r="O111" s="19">
        <v>0</v>
      </c>
      <c r="P111" s="19" t="s">
        <v>77</v>
      </c>
    </row>
    <row r="112" spans="1:16">
      <c r="A112" s="21">
        <v>5102124</v>
      </c>
      <c r="B112" s="22" t="s">
        <v>112</v>
      </c>
      <c r="C112" s="21" t="s">
        <v>17</v>
      </c>
      <c r="D112" s="21">
        <v>33</v>
      </c>
      <c r="E112" s="20">
        <v>1</v>
      </c>
      <c r="F112" s="20">
        <f t="shared" si="5"/>
        <v>4</v>
      </c>
      <c r="G112" s="20">
        <f>VLOOKUP(A112,[1]disciplinasAtivas!$A$2:$E$5646,3,0)</f>
        <v>60</v>
      </c>
      <c r="H112" s="20" t="s">
        <v>24</v>
      </c>
      <c r="I112" s="20">
        <f t="shared" si="6"/>
        <v>33</v>
      </c>
      <c r="J112" s="20" t="str">
        <f>VLOOKUP(A112,'[2]Planilha1 (2)'!$A$1:$G$5373,3,0)</f>
        <v>Obrigatória</v>
      </c>
      <c r="K112" s="20" t="str">
        <f t="shared" si="7"/>
        <v>PODE</v>
      </c>
      <c r="L112" s="20">
        <f t="shared" si="8"/>
        <v>1</v>
      </c>
      <c r="M112" s="25">
        <f t="shared" si="9"/>
        <v>1.83333333333333</v>
      </c>
      <c r="N112" s="20">
        <v>1</v>
      </c>
      <c r="O112" s="20">
        <v>0</v>
      </c>
      <c r="P112" s="20" t="s">
        <v>77</v>
      </c>
    </row>
    <row r="113" spans="1:16">
      <c r="A113" s="17">
        <v>5102131</v>
      </c>
      <c r="B113" s="18" t="s">
        <v>113</v>
      </c>
      <c r="C113" s="17" t="s">
        <v>17</v>
      </c>
      <c r="D113" s="17">
        <v>28</v>
      </c>
      <c r="E113" s="19">
        <v>1</v>
      </c>
      <c r="F113" s="19">
        <f t="shared" si="5"/>
        <v>2</v>
      </c>
      <c r="G113" s="19">
        <f>VLOOKUP(A113,[1]disciplinasAtivas!$A$2:$E$5646,3,0)</f>
        <v>30</v>
      </c>
      <c r="H113" s="19" t="s">
        <v>18</v>
      </c>
      <c r="I113" s="19">
        <f t="shared" si="6"/>
        <v>14</v>
      </c>
      <c r="J113" s="19" t="str">
        <f>VLOOKUP(A113,'[2]Planilha1 (2)'!$A$1:$G$5373,3,0)</f>
        <v>Obrigatória</v>
      </c>
      <c r="K113" s="19" t="str">
        <f t="shared" si="7"/>
        <v>NÃO PODE</v>
      </c>
      <c r="L113" s="19">
        <f t="shared" si="8"/>
        <v>1</v>
      </c>
      <c r="M113" s="24">
        <f t="shared" si="9"/>
        <v>0.777777777777778</v>
      </c>
      <c r="N113" s="19">
        <v>0</v>
      </c>
      <c r="O113" s="19">
        <v>0</v>
      </c>
      <c r="P113" s="19" t="s">
        <v>77</v>
      </c>
    </row>
    <row r="114" spans="1:16">
      <c r="A114" s="17">
        <v>5102133</v>
      </c>
      <c r="B114" s="18" t="s">
        <v>114</v>
      </c>
      <c r="C114" s="17" t="s">
        <v>17</v>
      </c>
      <c r="D114" s="17">
        <v>27</v>
      </c>
      <c r="E114" s="19">
        <v>1</v>
      </c>
      <c r="F114" s="19">
        <f t="shared" si="5"/>
        <v>2</v>
      </c>
      <c r="G114" s="19">
        <f>VLOOKUP(A114,[1]disciplinasAtivas!$A$2:$E$5646,3,0)</f>
        <v>30</v>
      </c>
      <c r="H114" s="19" t="s">
        <v>18</v>
      </c>
      <c r="I114" s="19">
        <f t="shared" si="6"/>
        <v>13.5</v>
      </c>
      <c r="J114" s="19" t="str">
        <f>VLOOKUP(A114,'[2]Planilha1 (2)'!$A$1:$G$5373,3,0)</f>
        <v>Obrigatória</v>
      </c>
      <c r="K114" s="19" t="str">
        <f t="shared" si="7"/>
        <v>NÃO PODE</v>
      </c>
      <c r="L114" s="19">
        <f t="shared" si="8"/>
        <v>1</v>
      </c>
      <c r="M114" s="24">
        <f t="shared" si="9"/>
        <v>0.75</v>
      </c>
      <c r="N114" s="19">
        <v>0</v>
      </c>
      <c r="O114" s="19">
        <v>0</v>
      </c>
      <c r="P114" s="19" t="s">
        <v>77</v>
      </c>
    </row>
    <row r="115" spans="1:16">
      <c r="A115" s="17">
        <v>5102135</v>
      </c>
      <c r="B115" s="18" t="s">
        <v>115</v>
      </c>
      <c r="C115" s="17" t="s">
        <v>17</v>
      </c>
      <c r="D115" s="17">
        <v>39</v>
      </c>
      <c r="E115" s="23">
        <v>1</v>
      </c>
      <c r="F115" s="23">
        <f t="shared" si="5"/>
        <v>2</v>
      </c>
      <c r="G115" s="23">
        <f>VLOOKUP(A115,[1]disciplinasAtivas!$A$2:$E$5646,3,0)</f>
        <v>30</v>
      </c>
      <c r="H115" s="23" t="s">
        <v>18</v>
      </c>
      <c r="I115" s="23">
        <f t="shared" si="6"/>
        <v>19.5</v>
      </c>
      <c r="J115" s="23" t="str">
        <f>VLOOKUP(A115,'[2]Planilha1 (2)'!$A$1:$G$5373,3,0)</f>
        <v>Obrigatória</v>
      </c>
      <c r="K115" s="23" t="str">
        <f t="shared" si="7"/>
        <v>PODE</v>
      </c>
      <c r="L115" s="23">
        <f t="shared" si="8"/>
        <v>1</v>
      </c>
      <c r="M115" s="24">
        <f t="shared" si="9"/>
        <v>1.08333333333333</v>
      </c>
      <c r="N115" s="23">
        <v>0</v>
      </c>
      <c r="O115" s="23">
        <v>0</v>
      </c>
      <c r="P115" s="23" t="s">
        <v>77</v>
      </c>
    </row>
    <row r="116" spans="1:16">
      <c r="A116" s="21">
        <v>5102137</v>
      </c>
      <c r="B116" s="22" t="s">
        <v>116</v>
      </c>
      <c r="C116" s="21" t="s">
        <v>17</v>
      </c>
      <c r="D116" s="21">
        <v>37</v>
      </c>
      <c r="E116" s="20">
        <v>1</v>
      </c>
      <c r="F116" s="20">
        <f t="shared" si="5"/>
        <v>2</v>
      </c>
      <c r="G116" s="20">
        <f>VLOOKUP(A116,[1]disciplinasAtivas!$A$2:$E$5646,3,0)</f>
        <v>30</v>
      </c>
      <c r="H116" s="20" t="s">
        <v>24</v>
      </c>
      <c r="I116" s="20">
        <f t="shared" si="6"/>
        <v>18.5</v>
      </c>
      <c r="J116" s="20" t="str">
        <f>VLOOKUP(A116,'[2]Planilha1 (2)'!$A$1:$G$5373,3,0)</f>
        <v>Obrigatória</v>
      </c>
      <c r="K116" s="20" t="str">
        <f t="shared" si="7"/>
        <v>PODE</v>
      </c>
      <c r="L116" s="20">
        <f t="shared" si="8"/>
        <v>1</v>
      </c>
      <c r="M116" s="25">
        <f t="shared" si="9"/>
        <v>1.02777777777778</v>
      </c>
      <c r="N116" s="20">
        <v>1</v>
      </c>
      <c r="O116" s="20">
        <v>0</v>
      </c>
      <c r="P116" s="20" t="s">
        <v>77</v>
      </c>
    </row>
    <row r="117" spans="1:16">
      <c r="A117" s="17">
        <v>5102140</v>
      </c>
      <c r="B117" s="18" t="s">
        <v>117</v>
      </c>
      <c r="C117" s="17" t="s">
        <v>17</v>
      </c>
      <c r="D117" s="17">
        <v>20</v>
      </c>
      <c r="E117" s="19">
        <v>1</v>
      </c>
      <c r="F117" s="19">
        <f t="shared" si="5"/>
        <v>3</v>
      </c>
      <c r="G117" s="19">
        <f>VLOOKUP(A117,[1]disciplinasAtivas!$A$2:$E$5646,3,0)</f>
        <v>45</v>
      </c>
      <c r="H117" s="19" t="s">
        <v>18</v>
      </c>
      <c r="I117" s="19">
        <f t="shared" si="6"/>
        <v>15</v>
      </c>
      <c r="J117" s="19" t="str">
        <f>VLOOKUP(A117,'[2]Planilha1 (2)'!$A$1:$G$5373,3,0)</f>
        <v>Optativa</v>
      </c>
      <c r="K117" s="19" t="str">
        <f t="shared" si="7"/>
        <v>NÃO PODE</v>
      </c>
      <c r="L117" s="19">
        <f t="shared" si="8"/>
        <v>1</v>
      </c>
      <c r="M117" s="24">
        <f t="shared" si="9"/>
        <v>0.833333333333333</v>
      </c>
      <c r="N117" s="19">
        <v>0</v>
      </c>
      <c r="O117" s="19">
        <v>0</v>
      </c>
      <c r="P117" s="19" t="s">
        <v>77</v>
      </c>
    </row>
    <row r="118" spans="1:16">
      <c r="A118" s="17">
        <v>5102141</v>
      </c>
      <c r="B118" s="18" t="s">
        <v>118</v>
      </c>
      <c r="C118" s="17" t="s">
        <v>17</v>
      </c>
      <c r="D118" s="17">
        <v>12</v>
      </c>
      <c r="E118" s="19">
        <v>1</v>
      </c>
      <c r="F118" s="19">
        <f t="shared" si="5"/>
        <v>3</v>
      </c>
      <c r="G118" s="19">
        <f>VLOOKUP(A118,[1]disciplinasAtivas!$A$2:$E$5646,3,0)</f>
        <v>45</v>
      </c>
      <c r="H118" s="19" t="s">
        <v>18</v>
      </c>
      <c r="I118" s="19">
        <f t="shared" si="6"/>
        <v>9</v>
      </c>
      <c r="J118" s="19" t="s">
        <v>119</v>
      </c>
      <c r="K118" s="19" t="str">
        <f t="shared" si="7"/>
        <v>NÃO PODE</v>
      </c>
      <c r="L118" s="19">
        <f t="shared" si="8"/>
        <v>1</v>
      </c>
      <c r="M118" s="24">
        <f t="shared" si="9"/>
        <v>0.5</v>
      </c>
      <c r="N118" s="19">
        <v>0</v>
      </c>
      <c r="O118" s="19">
        <v>0</v>
      </c>
      <c r="P118" s="19" t="s">
        <v>77</v>
      </c>
    </row>
    <row r="119" spans="1:16">
      <c r="A119" s="17">
        <v>5102146</v>
      </c>
      <c r="B119" s="18" t="s">
        <v>56</v>
      </c>
      <c r="C119" s="17" t="s">
        <v>22</v>
      </c>
      <c r="D119" s="17">
        <v>5</v>
      </c>
      <c r="E119" s="19">
        <v>1</v>
      </c>
      <c r="F119" s="19">
        <f t="shared" si="5"/>
        <v>2</v>
      </c>
      <c r="G119" s="19">
        <f>VLOOKUP(A119,[1]disciplinasAtivas!$A$2:$E$5646,3,0)</f>
        <v>30</v>
      </c>
      <c r="H119" s="19" t="s">
        <v>18</v>
      </c>
      <c r="I119" s="19">
        <f t="shared" si="6"/>
        <v>2.5</v>
      </c>
      <c r="J119" s="19" t="str">
        <f>VLOOKUP(A119,'[2]Planilha1 (2)'!$A$1:$G$5373,3,0)</f>
        <v>Obrigatória</v>
      </c>
      <c r="K119" s="19" t="str">
        <f t="shared" si="7"/>
        <v>NÃO PODE</v>
      </c>
      <c r="L119" s="19">
        <f t="shared" si="8"/>
        <v>0</v>
      </c>
      <c r="M119" s="24">
        <f t="shared" si="9"/>
        <v>0.138888888888889</v>
      </c>
      <c r="N119" s="19">
        <v>0</v>
      </c>
      <c r="O119" s="19">
        <v>0</v>
      </c>
      <c r="P119" s="19" t="s">
        <v>77</v>
      </c>
    </row>
    <row r="120" spans="1:16">
      <c r="A120" s="21">
        <v>5102147</v>
      </c>
      <c r="B120" s="22" t="s">
        <v>120</v>
      </c>
      <c r="C120" s="21" t="s">
        <v>17</v>
      </c>
      <c r="D120" s="21">
        <v>45</v>
      </c>
      <c r="E120" s="20">
        <v>1</v>
      </c>
      <c r="F120" s="20">
        <f t="shared" si="5"/>
        <v>2</v>
      </c>
      <c r="G120" s="20">
        <f>VLOOKUP(A120,[1]disciplinasAtivas!$A$2:$E$5646,3,0)</f>
        <v>30</v>
      </c>
      <c r="H120" s="20" t="s">
        <v>24</v>
      </c>
      <c r="I120" s="20">
        <f t="shared" si="6"/>
        <v>22.5</v>
      </c>
      <c r="J120" s="20" t="str">
        <f>VLOOKUP(A120,'[2]Planilha1 (2)'!$A$1:$G$5373,3,0)</f>
        <v>Obrigatória</v>
      </c>
      <c r="K120" s="20" t="str">
        <f t="shared" si="7"/>
        <v>PODE</v>
      </c>
      <c r="L120" s="20">
        <f t="shared" si="8"/>
        <v>1</v>
      </c>
      <c r="M120" s="25">
        <f t="shared" si="9"/>
        <v>1.25</v>
      </c>
      <c r="N120" s="20">
        <v>1</v>
      </c>
      <c r="O120" s="20">
        <v>0</v>
      </c>
      <c r="P120" s="20" t="s">
        <v>77</v>
      </c>
    </row>
    <row r="121" spans="1:16">
      <c r="A121" s="21">
        <v>5102148</v>
      </c>
      <c r="B121" s="22" t="s">
        <v>121</v>
      </c>
      <c r="C121" s="21" t="s">
        <v>17</v>
      </c>
      <c r="D121" s="21">
        <v>32</v>
      </c>
      <c r="E121" s="20">
        <v>1</v>
      </c>
      <c r="F121" s="20">
        <f t="shared" si="5"/>
        <v>2</v>
      </c>
      <c r="G121" s="20">
        <f>VLOOKUP(A121,[1]disciplinasAtivas!$A$2:$E$5646,3,0)</f>
        <v>30</v>
      </c>
      <c r="H121" s="20" t="s">
        <v>24</v>
      </c>
      <c r="I121" s="20">
        <f t="shared" si="6"/>
        <v>16</v>
      </c>
      <c r="J121" s="20" t="str">
        <f>VLOOKUP(A121,'[2]Planilha1 (2)'!$A$1:$G$5373,3,0)</f>
        <v>Obrigatória</v>
      </c>
      <c r="K121" s="20" t="str">
        <f t="shared" si="7"/>
        <v>NÃO PODE</v>
      </c>
      <c r="L121" s="20">
        <f t="shared" si="8"/>
        <v>1</v>
      </c>
      <c r="M121" s="25">
        <f t="shared" si="9"/>
        <v>0.888888888888889</v>
      </c>
      <c r="N121" s="20">
        <v>0</v>
      </c>
      <c r="O121" s="20">
        <v>1</v>
      </c>
      <c r="P121" s="20" t="s">
        <v>77</v>
      </c>
    </row>
    <row r="122" spans="1:16">
      <c r="A122" s="21">
        <v>5102151</v>
      </c>
      <c r="B122" s="22" t="s">
        <v>122</v>
      </c>
      <c r="C122" s="21" t="s">
        <v>17</v>
      </c>
      <c r="D122" s="21">
        <v>41</v>
      </c>
      <c r="E122" s="20">
        <v>1</v>
      </c>
      <c r="F122" s="20">
        <f t="shared" si="5"/>
        <v>4</v>
      </c>
      <c r="G122" s="20">
        <f>VLOOKUP(A122,[1]disciplinasAtivas!$A$2:$E$5646,3,0)</f>
        <v>60</v>
      </c>
      <c r="H122" s="20" t="s">
        <v>24</v>
      </c>
      <c r="I122" s="20">
        <f t="shared" si="6"/>
        <v>41</v>
      </c>
      <c r="J122" s="20" t="str">
        <f>VLOOKUP(A122,'[2]Planilha1 (2)'!$A$1:$G$5373,3,0)</f>
        <v>Obrigatória</v>
      </c>
      <c r="K122" s="20" t="str">
        <f t="shared" si="7"/>
        <v>PODE</v>
      </c>
      <c r="L122" s="20">
        <f t="shared" si="8"/>
        <v>2</v>
      </c>
      <c r="M122" s="25">
        <f t="shared" si="9"/>
        <v>2.27777777777778</v>
      </c>
      <c r="N122" s="20">
        <v>1</v>
      </c>
      <c r="O122" s="20">
        <v>1</v>
      </c>
      <c r="P122" s="20" t="s">
        <v>77</v>
      </c>
    </row>
    <row r="123" spans="1:16">
      <c r="A123" s="17">
        <v>5102159</v>
      </c>
      <c r="B123" s="18" t="s">
        <v>123</v>
      </c>
      <c r="C123" s="17" t="s">
        <v>17</v>
      </c>
      <c r="D123" s="17">
        <v>35</v>
      </c>
      <c r="E123" s="19">
        <v>1</v>
      </c>
      <c r="F123" s="19">
        <f t="shared" si="5"/>
        <v>2</v>
      </c>
      <c r="G123" s="19">
        <f>VLOOKUP(A123,[1]disciplinasAtivas!$A$2:$E$5646,3,0)</f>
        <v>30</v>
      </c>
      <c r="H123" s="19" t="s">
        <v>18</v>
      </c>
      <c r="I123" s="19">
        <f t="shared" si="6"/>
        <v>17.5</v>
      </c>
      <c r="J123" s="19" t="str">
        <f>VLOOKUP(A123,'[2]Planilha1 (2)'!$A$1:$G$5373,3,0)</f>
        <v>Optativa</v>
      </c>
      <c r="K123" s="19" t="str">
        <f t="shared" si="7"/>
        <v>NÃO PODE</v>
      </c>
      <c r="L123" s="19">
        <f t="shared" si="8"/>
        <v>1</v>
      </c>
      <c r="M123" s="24">
        <f t="shared" si="9"/>
        <v>0.972222222222222</v>
      </c>
      <c r="N123" s="19">
        <v>0</v>
      </c>
      <c r="O123" s="19">
        <v>0</v>
      </c>
      <c r="P123" s="19" t="s">
        <v>77</v>
      </c>
    </row>
    <row r="124" spans="1:16">
      <c r="A124" s="17">
        <v>5102160</v>
      </c>
      <c r="B124" s="18" t="s">
        <v>124</v>
      </c>
      <c r="C124" s="17" t="s">
        <v>17</v>
      </c>
      <c r="D124" s="17">
        <v>20</v>
      </c>
      <c r="E124" s="19">
        <v>1</v>
      </c>
      <c r="F124" s="19">
        <f t="shared" si="5"/>
        <v>2</v>
      </c>
      <c r="G124" s="19">
        <f>VLOOKUP(A124,[1]disciplinasAtivas!$A$2:$E$5646,3,0)</f>
        <v>30</v>
      </c>
      <c r="H124" s="19" t="s">
        <v>18</v>
      </c>
      <c r="I124" s="19">
        <f t="shared" si="6"/>
        <v>10</v>
      </c>
      <c r="J124" s="19" t="str">
        <f>VLOOKUP(A124,'[2]Planilha1 (2)'!$A$1:$G$5373,3,0)</f>
        <v>Optativa</v>
      </c>
      <c r="K124" s="19" t="str">
        <f t="shared" si="7"/>
        <v>NÃO PODE</v>
      </c>
      <c r="L124" s="19">
        <f t="shared" si="8"/>
        <v>1</v>
      </c>
      <c r="M124" s="24">
        <f t="shared" si="9"/>
        <v>0.555555555555556</v>
      </c>
      <c r="N124" s="19">
        <v>0</v>
      </c>
      <c r="O124" s="19">
        <v>0</v>
      </c>
      <c r="P124" s="19" t="s">
        <v>77</v>
      </c>
    </row>
    <row r="125" spans="1:16">
      <c r="A125" s="17">
        <v>5102161</v>
      </c>
      <c r="B125" s="18" t="s">
        <v>125</v>
      </c>
      <c r="C125" s="17" t="s">
        <v>17</v>
      </c>
      <c r="D125" s="17">
        <v>45</v>
      </c>
      <c r="E125" s="19">
        <v>1</v>
      </c>
      <c r="F125" s="19">
        <f t="shared" si="5"/>
        <v>2</v>
      </c>
      <c r="G125" s="19">
        <f>VLOOKUP(A125,[1]disciplinasAtivas!$A$2:$E$5646,3,0)</f>
        <v>30</v>
      </c>
      <c r="H125" s="19" t="s">
        <v>18</v>
      </c>
      <c r="I125" s="19">
        <f t="shared" si="6"/>
        <v>22.5</v>
      </c>
      <c r="J125" s="19" t="str">
        <f>VLOOKUP(A125,'[2]Planilha1 (2)'!$A$1:$G$5373,3,0)</f>
        <v>Optativa</v>
      </c>
      <c r="K125" s="19" t="str">
        <f t="shared" si="7"/>
        <v>PODE</v>
      </c>
      <c r="L125" s="19">
        <f t="shared" si="8"/>
        <v>1</v>
      </c>
      <c r="M125" s="24">
        <f t="shared" si="9"/>
        <v>1.25</v>
      </c>
      <c r="N125" s="19">
        <v>0</v>
      </c>
      <c r="O125" s="19">
        <v>0</v>
      </c>
      <c r="P125" s="19" t="s">
        <v>77</v>
      </c>
    </row>
    <row r="126" spans="1:16">
      <c r="A126" s="17">
        <v>5102162</v>
      </c>
      <c r="B126" s="18" t="s">
        <v>126</v>
      </c>
      <c r="C126" s="17" t="s">
        <v>17</v>
      </c>
      <c r="D126" s="17">
        <v>19</v>
      </c>
      <c r="E126" s="19">
        <v>2</v>
      </c>
      <c r="F126" s="19">
        <f t="shared" si="5"/>
        <v>4</v>
      </c>
      <c r="G126" s="19">
        <f>VLOOKUP(A126,[1]disciplinasAtivas!$A$2:$E$5646,3,0)</f>
        <v>60</v>
      </c>
      <c r="H126" s="19" t="s">
        <v>18</v>
      </c>
      <c r="I126" s="19">
        <f t="shared" si="6"/>
        <v>9.5</v>
      </c>
      <c r="J126" s="19" t="str">
        <f>VLOOKUP(A126,'[2]Planilha1 (2)'!$A$1:$G$5373,3,0)</f>
        <v>Optativa</v>
      </c>
      <c r="K126" s="19" t="str">
        <f t="shared" si="7"/>
        <v>NÃO PODE</v>
      </c>
      <c r="L126" s="19">
        <f t="shared" si="8"/>
        <v>1</v>
      </c>
      <c r="M126" s="24">
        <f t="shared" si="9"/>
        <v>0.527777777777778</v>
      </c>
      <c r="N126" s="19">
        <v>0</v>
      </c>
      <c r="O126" s="19">
        <v>0</v>
      </c>
      <c r="P126" s="19" t="s">
        <v>77</v>
      </c>
    </row>
    <row r="127" spans="1:16">
      <c r="A127" s="17">
        <v>5102164</v>
      </c>
      <c r="B127" s="18" t="s">
        <v>127</v>
      </c>
      <c r="C127" s="17" t="s">
        <v>17</v>
      </c>
      <c r="D127" s="17">
        <v>24</v>
      </c>
      <c r="E127" s="19">
        <v>1</v>
      </c>
      <c r="F127" s="19">
        <f t="shared" si="5"/>
        <v>2</v>
      </c>
      <c r="G127" s="19">
        <f>VLOOKUP(A127,[1]disciplinasAtivas!$A$2:$E$5646,3,0)</f>
        <v>30</v>
      </c>
      <c r="H127" s="19" t="s">
        <v>18</v>
      </c>
      <c r="I127" s="19">
        <f t="shared" si="6"/>
        <v>12</v>
      </c>
      <c r="J127" s="19" t="str">
        <f>VLOOKUP(A127,'[2]Planilha1 (2)'!$A$1:$G$5373,3,0)</f>
        <v>Obrigatória</v>
      </c>
      <c r="K127" s="19" t="str">
        <f t="shared" si="7"/>
        <v>NÃO PODE</v>
      </c>
      <c r="L127" s="19">
        <f t="shared" si="8"/>
        <v>1</v>
      </c>
      <c r="M127" s="24">
        <f t="shared" si="9"/>
        <v>0.666666666666667</v>
      </c>
      <c r="N127" s="19">
        <v>0</v>
      </c>
      <c r="O127" s="19">
        <v>0</v>
      </c>
      <c r="P127" s="19" t="s">
        <v>77</v>
      </c>
    </row>
    <row r="128" spans="1:16">
      <c r="A128" s="17">
        <v>5102173</v>
      </c>
      <c r="B128" s="18" t="s">
        <v>128</v>
      </c>
      <c r="C128" s="17" t="s">
        <v>17</v>
      </c>
      <c r="D128" s="17">
        <v>20</v>
      </c>
      <c r="E128" s="19">
        <v>2</v>
      </c>
      <c r="F128" s="19">
        <f t="shared" si="5"/>
        <v>2</v>
      </c>
      <c r="G128" s="19">
        <f>VLOOKUP(A128,[1]disciplinasAtivas!$A$2:$E$5646,3,0)</f>
        <v>30</v>
      </c>
      <c r="H128" s="19" t="s">
        <v>18</v>
      </c>
      <c r="I128" s="19">
        <f t="shared" si="6"/>
        <v>5</v>
      </c>
      <c r="J128" s="19" t="str">
        <f>VLOOKUP(A128,'[2]Planilha1 (2)'!$A$1:$G$5373,3,0)</f>
        <v>Optativa</v>
      </c>
      <c r="K128" s="19" t="str">
        <f t="shared" si="7"/>
        <v>NÃO PODE</v>
      </c>
      <c r="L128" s="19">
        <f t="shared" si="8"/>
        <v>0</v>
      </c>
      <c r="M128" s="24">
        <f t="shared" si="9"/>
        <v>0.277777777777778</v>
      </c>
      <c r="N128" s="19">
        <v>0</v>
      </c>
      <c r="O128" s="19">
        <v>0</v>
      </c>
      <c r="P128" s="19" t="s">
        <v>77</v>
      </c>
    </row>
    <row r="129" spans="1:16">
      <c r="A129" s="17">
        <v>5102174</v>
      </c>
      <c r="B129" s="18" t="s">
        <v>129</v>
      </c>
      <c r="C129" s="17" t="s">
        <v>17</v>
      </c>
      <c r="D129" s="17">
        <v>40</v>
      </c>
      <c r="E129" s="19">
        <v>1</v>
      </c>
      <c r="F129" s="19">
        <f t="shared" si="5"/>
        <v>2</v>
      </c>
      <c r="G129" s="19">
        <f>VLOOKUP(A129,[1]disciplinasAtivas!$A$2:$E$5646,3,0)</f>
        <v>30</v>
      </c>
      <c r="H129" s="19" t="s">
        <v>18</v>
      </c>
      <c r="I129" s="19">
        <f t="shared" si="6"/>
        <v>20</v>
      </c>
      <c r="J129" s="19" t="str">
        <f>VLOOKUP(A129,'[2]Planilha1 (2)'!$A$1:$G$5373,3,0)</f>
        <v>Optativa</v>
      </c>
      <c r="K129" s="19" t="str">
        <f t="shared" si="7"/>
        <v>PODE</v>
      </c>
      <c r="L129" s="19">
        <f t="shared" si="8"/>
        <v>1</v>
      </c>
      <c r="M129" s="24">
        <f t="shared" si="9"/>
        <v>1.11111111111111</v>
      </c>
      <c r="N129" s="19">
        <v>0</v>
      </c>
      <c r="O129" s="19">
        <v>0</v>
      </c>
      <c r="P129" s="19" t="s">
        <v>77</v>
      </c>
    </row>
    <row r="130" spans="1:16">
      <c r="A130" s="17">
        <v>5102180</v>
      </c>
      <c r="B130" s="18" t="s">
        <v>56</v>
      </c>
      <c r="C130" s="17" t="s">
        <v>17</v>
      </c>
      <c r="D130" s="17">
        <v>30</v>
      </c>
      <c r="E130" s="19">
        <v>1</v>
      </c>
      <c r="F130" s="19">
        <f t="shared" si="5"/>
        <v>2</v>
      </c>
      <c r="G130" s="19">
        <f>VLOOKUP(A130,[1]disciplinasAtivas!$A$2:$E$5646,3,0)</f>
        <v>30</v>
      </c>
      <c r="H130" s="19" t="s">
        <v>18</v>
      </c>
      <c r="I130" s="19">
        <f t="shared" si="6"/>
        <v>15</v>
      </c>
      <c r="J130" s="19" t="str">
        <f>VLOOKUP(A130,'[2]Planilha1 (2)'!$A$1:$G$5373,3,0)</f>
        <v>Complementar</v>
      </c>
      <c r="K130" s="19" t="str">
        <f t="shared" si="7"/>
        <v>NÃO PODE</v>
      </c>
      <c r="L130" s="19">
        <f t="shared" si="8"/>
        <v>1</v>
      </c>
      <c r="M130" s="24">
        <f t="shared" si="9"/>
        <v>0.833333333333333</v>
      </c>
      <c r="N130" s="19">
        <v>0</v>
      </c>
      <c r="O130" s="19">
        <v>0</v>
      </c>
      <c r="P130" s="19" t="s">
        <v>77</v>
      </c>
    </row>
    <row r="131" spans="1:16">
      <c r="A131" s="17">
        <v>5102185</v>
      </c>
      <c r="B131" s="18" t="s">
        <v>130</v>
      </c>
      <c r="C131" s="17" t="s">
        <v>17</v>
      </c>
      <c r="D131" s="17">
        <v>19</v>
      </c>
      <c r="E131" s="19">
        <v>2</v>
      </c>
      <c r="F131" s="19">
        <f t="shared" ref="F131:F194" si="10">(G131/15)</f>
        <v>2</v>
      </c>
      <c r="G131" s="19">
        <f>VLOOKUP(A131,[1]disciplinasAtivas!$A$2:$E$5646,3,0)</f>
        <v>30</v>
      </c>
      <c r="H131" s="19" t="s">
        <v>18</v>
      </c>
      <c r="I131" s="19">
        <f t="shared" ref="I131:I194" si="11">(D131*G131)/(60*E131)</f>
        <v>4.75</v>
      </c>
      <c r="J131" s="19" t="str">
        <f>VLOOKUP(A131,'[2]Planilha1 (2)'!$A$1:$G$5373,3,0)</f>
        <v>Optativa</v>
      </c>
      <c r="K131" s="19" t="str">
        <f t="shared" ref="K131:K194" si="12">IF(M131&lt;0.999,"NÃO PODE",IF(M131&gt;0.999,"PODE"))</f>
        <v>NÃO PODE</v>
      </c>
      <c r="L131" s="19">
        <v>0</v>
      </c>
      <c r="M131" s="24">
        <f t="shared" ref="M131:M194" si="13">I131/18</f>
        <v>0.263888888888889</v>
      </c>
      <c r="N131" s="19">
        <v>0</v>
      </c>
      <c r="O131" s="19">
        <v>0</v>
      </c>
      <c r="P131" s="19" t="s">
        <v>77</v>
      </c>
    </row>
    <row r="132" spans="1:16">
      <c r="A132" s="17">
        <v>5102186</v>
      </c>
      <c r="B132" s="18" t="s">
        <v>131</v>
      </c>
      <c r="C132" s="17" t="s">
        <v>17</v>
      </c>
      <c r="D132" s="17">
        <v>24</v>
      </c>
      <c r="E132" s="19">
        <v>1</v>
      </c>
      <c r="F132" s="19">
        <f t="shared" si="10"/>
        <v>4</v>
      </c>
      <c r="G132" s="19">
        <f>VLOOKUP(A132,[1]disciplinasAtivas!$A$2:$E$5646,3,0)</f>
        <v>60</v>
      </c>
      <c r="H132" s="19" t="s">
        <v>18</v>
      </c>
      <c r="I132" s="19">
        <f t="shared" si="11"/>
        <v>24</v>
      </c>
      <c r="J132" s="19" t="str">
        <f>VLOOKUP(A132,'[2]Planilha1 (2)'!$A$1:$G$5373,3,0)</f>
        <v>Optativa</v>
      </c>
      <c r="K132" s="19" t="str">
        <f t="shared" si="12"/>
        <v>PODE</v>
      </c>
      <c r="L132" s="19">
        <v>1</v>
      </c>
      <c r="M132" s="24">
        <f t="shared" si="13"/>
        <v>1.33333333333333</v>
      </c>
      <c r="N132" s="19">
        <v>0</v>
      </c>
      <c r="O132" s="19">
        <v>0</v>
      </c>
      <c r="P132" s="19" t="s">
        <v>77</v>
      </c>
    </row>
    <row r="133" spans="1:16">
      <c r="A133" s="17">
        <v>5102190</v>
      </c>
      <c r="B133" s="18" t="s">
        <v>132</v>
      </c>
      <c r="C133" s="17" t="s">
        <v>17</v>
      </c>
      <c r="D133" s="17">
        <v>12</v>
      </c>
      <c r="E133" s="19">
        <v>1</v>
      </c>
      <c r="F133" s="19">
        <f t="shared" si="10"/>
        <v>3</v>
      </c>
      <c r="G133" s="19">
        <f>VLOOKUP(A133,[1]disciplinasAtivas!$A$2:$E$5646,3,0)</f>
        <v>45</v>
      </c>
      <c r="H133" s="19" t="s">
        <v>18</v>
      </c>
      <c r="I133" s="19">
        <f t="shared" si="11"/>
        <v>9</v>
      </c>
      <c r="J133" s="19" t="str">
        <f>VLOOKUP(A133,'[2]Planilha1 (2)'!$A$1:$G$5373,3,0)</f>
        <v>Optativa</v>
      </c>
      <c r="K133" s="19" t="str">
        <f t="shared" si="12"/>
        <v>NÃO PODE</v>
      </c>
      <c r="L133" s="19">
        <v>1</v>
      </c>
      <c r="M133" s="24">
        <f t="shared" si="13"/>
        <v>0.5</v>
      </c>
      <c r="N133" s="19">
        <v>0</v>
      </c>
      <c r="O133" s="19">
        <v>0</v>
      </c>
      <c r="P133" s="19" t="s">
        <v>77</v>
      </c>
    </row>
    <row r="134" spans="1:16">
      <c r="A134" s="17">
        <v>5102191</v>
      </c>
      <c r="B134" s="18" t="s">
        <v>133</v>
      </c>
      <c r="C134" s="17" t="s">
        <v>22</v>
      </c>
      <c r="D134" s="17">
        <v>27</v>
      </c>
      <c r="E134" s="19">
        <v>1</v>
      </c>
      <c r="F134" s="19">
        <f t="shared" si="10"/>
        <v>2</v>
      </c>
      <c r="G134" s="19">
        <f>VLOOKUP(A134,[1]disciplinasAtivas!$A$2:$E$5646,3,0)</f>
        <v>30</v>
      </c>
      <c r="H134" s="19" t="s">
        <v>18</v>
      </c>
      <c r="I134" s="19">
        <f t="shared" si="11"/>
        <v>13.5</v>
      </c>
      <c r="J134" s="19" t="str">
        <f>VLOOKUP(A134,'[2]Planilha1 (2)'!$A$1:$G$5373,3,0)</f>
        <v>Obrigatória</v>
      </c>
      <c r="K134" s="19" t="str">
        <f t="shared" si="12"/>
        <v>NÃO PODE</v>
      </c>
      <c r="L134" s="19">
        <v>1</v>
      </c>
      <c r="M134" s="24">
        <f t="shared" si="13"/>
        <v>0.75</v>
      </c>
      <c r="N134" s="19">
        <v>0</v>
      </c>
      <c r="O134" s="19">
        <v>0</v>
      </c>
      <c r="P134" s="19" t="s">
        <v>77</v>
      </c>
    </row>
    <row r="135" spans="1:16">
      <c r="A135" s="17">
        <v>5102195</v>
      </c>
      <c r="B135" s="18" t="s">
        <v>134</v>
      </c>
      <c r="C135" s="17" t="s">
        <v>17</v>
      </c>
      <c r="D135" s="17">
        <v>20</v>
      </c>
      <c r="E135" s="19">
        <v>2</v>
      </c>
      <c r="F135" s="19">
        <f t="shared" si="10"/>
        <v>2</v>
      </c>
      <c r="G135" s="19">
        <f>VLOOKUP(A135,[1]disciplinasAtivas!$A$2:$E$5646,3,0)</f>
        <v>30</v>
      </c>
      <c r="H135" s="19" t="s">
        <v>18</v>
      </c>
      <c r="I135" s="19">
        <f t="shared" si="11"/>
        <v>5</v>
      </c>
      <c r="J135" s="19" t="str">
        <f>VLOOKUP(A135,'[2]Planilha1 (2)'!$A$1:$G$5373,3,0)</f>
        <v>Optativa</v>
      </c>
      <c r="K135" s="19" t="str">
        <f t="shared" si="12"/>
        <v>NÃO PODE</v>
      </c>
      <c r="L135" s="19">
        <v>0</v>
      </c>
      <c r="M135" s="24">
        <f t="shared" si="13"/>
        <v>0.277777777777778</v>
      </c>
      <c r="N135" s="19">
        <v>0</v>
      </c>
      <c r="O135" s="19">
        <v>0</v>
      </c>
      <c r="P135" s="19" t="s">
        <v>77</v>
      </c>
    </row>
    <row r="136" spans="1:16">
      <c r="A136" s="17">
        <v>5102203</v>
      </c>
      <c r="B136" s="18" t="s">
        <v>135</v>
      </c>
      <c r="C136" s="17" t="s">
        <v>17</v>
      </c>
      <c r="D136" s="17">
        <v>25</v>
      </c>
      <c r="E136" s="19">
        <v>1</v>
      </c>
      <c r="F136" s="19">
        <f t="shared" si="10"/>
        <v>3</v>
      </c>
      <c r="G136" s="19">
        <f>VLOOKUP(A136,[1]disciplinasAtivas!$A$2:$E$5646,3,0)</f>
        <v>45</v>
      </c>
      <c r="H136" s="19" t="s">
        <v>18</v>
      </c>
      <c r="I136" s="19">
        <f t="shared" si="11"/>
        <v>18.75</v>
      </c>
      <c r="J136" s="19" t="str">
        <f>VLOOKUP(A136,'[2]Planilha1 (2)'!$A$1:$G$5373,3,0)</f>
        <v>Optativa</v>
      </c>
      <c r="K136" s="19" t="str">
        <f t="shared" si="12"/>
        <v>PODE</v>
      </c>
      <c r="L136" s="19">
        <v>1</v>
      </c>
      <c r="M136" s="24">
        <f t="shared" si="13"/>
        <v>1.04166666666667</v>
      </c>
      <c r="N136" s="19">
        <v>0</v>
      </c>
      <c r="O136" s="19">
        <v>0</v>
      </c>
      <c r="P136" s="19" t="s">
        <v>77</v>
      </c>
    </row>
    <row r="137" spans="1:16">
      <c r="A137" s="17">
        <v>5102204</v>
      </c>
      <c r="B137" s="18" t="s">
        <v>136</v>
      </c>
      <c r="C137" s="17" t="s">
        <v>17</v>
      </c>
      <c r="D137" s="17">
        <v>23</v>
      </c>
      <c r="E137" s="19">
        <v>1</v>
      </c>
      <c r="F137" s="19">
        <f t="shared" si="10"/>
        <v>4</v>
      </c>
      <c r="G137" s="19">
        <f>VLOOKUP(A137,[1]disciplinasAtivas!$A$2:$E$5646,3,0)</f>
        <v>60</v>
      </c>
      <c r="H137" s="19" t="s">
        <v>18</v>
      </c>
      <c r="I137" s="19">
        <f t="shared" si="11"/>
        <v>23</v>
      </c>
      <c r="J137" s="19" t="str">
        <f>VLOOKUP(A137,'[2]Planilha1 (2)'!$A$1:$G$5373,3,0)</f>
        <v>Optativa</v>
      </c>
      <c r="K137" s="19" t="str">
        <f t="shared" si="12"/>
        <v>PODE</v>
      </c>
      <c r="L137" s="19">
        <v>1</v>
      </c>
      <c r="M137" s="24">
        <f t="shared" si="13"/>
        <v>1.27777777777778</v>
      </c>
      <c r="N137" s="19">
        <v>0</v>
      </c>
      <c r="O137" s="19">
        <v>0</v>
      </c>
      <c r="P137" s="19" t="s">
        <v>77</v>
      </c>
    </row>
    <row r="138" spans="1:16">
      <c r="A138" s="17">
        <v>5102205</v>
      </c>
      <c r="B138" s="18" t="s">
        <v>137</v>
      </c>
      <c r="C138" s="17" t="s">
        <v>17</v>
      </c>
      <c r="D138" s="17">
        <v>28</v>
      </c>
      <c r="E138" s="19">
        <v>1</v>
      </c>
      <c r="F138" s="19">
        <f t="shared" si="10"/>
        <v>2</v>
      </c>
      <c r="G138" s="19">
        <f>VLOOKUP(A138,[1]disciplinasAtivas!$A$2:$E$5646,3,0)</f>
        <v>30</v>
      </c>
      <c r="H138" s="19" t="s">
        <v>18</v>
      </c>
      <c r="I138" s="19">
        <f t="shared" si="11"/>
        <v>14</v>
      </c>
      <c r="J138" s="19" t="str">
        <f>VLOOKUP(A138,'[2]Planilha1 (2)'!$A$1:$G$5373,3,0)</f>
        <v>Optativa</v>
      </c>
      <c r="K138" s="19" t="str">
        <f t="shared" si="12"/>
        <v>NÃO PODE</v>
      </c>
      <c r="L138" s="19">
        <v>1</v>
      </c>
      <c r="M138" s="24">
        <f t="shared" si="13"/>
        <v>0.777777777777778</v>
      </c>
      <c r="N138" s="19">
        <v>0</v>
      </c>
      <c r="O138" s="19">
        <v>0</v>
      </c>
      <c r="P138" s="19" t="s">
        <v>77</v>
      </c>
    </row>
    <row r="139" spans="1:16">
      <c r="A139" s="17">
        <v>5102209</v>
      </c>
      <c r="B139" s="18" t="s">
        <v>138</v>
      </c>
      <c r="C139" s="17" t="s">
        <v>17</v>
      </c>
      <c r="D139" s="17">
        <v>32</v>
      </c>
      <c r="E139" s="19">
        <v>1</v>
      </c>
      <c r="F139" s="19">
        <f t="shared" si="10"/>
        <v>4</v>
      </c>
      <c r="G139" s="19">
        <f>VLOOKUP(A139,[1]disciplinasAtivas!$A$2:$E$5646,3,0)</f>
        <v>60</v>
      </c>
      <c r="H139" s="19" t="s">
        <v>18</v>
      </c>
      <c r="I139" s="19">
        <f t="shared" si="11"/>
        <v>32</v>
      </c>
      <c r="J139" s="38" t="s">
        <v>119</v>
      </c>
      <c r="K139" s="19" t="str">
        <f t="shared" si="12"/>
        <v>PODE</v>
      </c>
      <c r="L139" s="19">
        <v>1</v>
      </c>
      <c r="M139" s="24">
        <f t="shared" si="13"/>
        <v>1.77777777777778</v>
      </c>
      <c r="N139" s="19">
        <v>0</v>
      </c>
      <c r="O139" s="19">
        <v>0</v>
      </c>
      <c r="P139" s="19" t="s">
        <v>77</v>
      </c>
    </row>
    <row r="140" spans="1:16">
      <c r="A140" s="17">
        <v>5102209</v>
      </c>
      <c r="B140" s="18" t="s">
        <v>138</v>
      </c>
      <c r="C140" s="17" t="s">
        <v>22</v>
      </c>
      <c r="D140" s="17">
        <v>30</v>
      </c>
      <c r="E140" s="19">
        <v>1</v>
      </c>
      <c r="F140" s="19">
        <f t="shared" si="10"/>
        <v>4</v>
      </c>
      <c r="G140" s="19">
        <f>VLOOKUP(A140,[1]disciplinasAtivas!$A$2:$E$5646,3,0)</f>
        <v>60</v>
      </c>
      <c r="H140" s="19" t="s">
        <v>18</v>
      </c>
      <c r="I140" s="19">
        <f t="shared" si="11"/>
        <v>30</v>
      </c>
      <c r="J140" s="38" t="s">
        <v>119</v>
      </c>
      <c r="K140" s="19" t="str">
        <f t="shared" si="12"/>
        <v>PODE</v>
      </c>
      <c r="L140" s="19">
        <v>1</v>
      </c>
      <c r="M140" s="24">
        <f t="shared" si="13"/>
        <v>1.66666666666667</v>
      </c>
      <c r="N140" s="19">
        <v>0</v>
      </c>
      <c r="O140" s="19">
        <v>0</v>
      </c>
      <c r="P140" s="19" t="s">
        <v>77</v>
      </c>
    </row>
    <row r="141" spans="1:16">
      <c r="A141" s="17">
        <v>5102210</v>
      </c>
      <c r="B141" s="18" t="s">
        <v>139</v>
      </c>
      <c r="C141" s="17" t="s">
        <v>17</v>
      </c>
      <c r="D141" s="17">
        <v>30</v>
      </c>
      <c r="E141" s="19">
        <v>1</v>
      </c>
      <c r="F141" s="19">
        <f t="shared" si="10"/>
        <v>2</v>
      </c>
      <c r="G141" s="19">
        <f>VLOOKUP(A141,[1]disciplinasAtivas!$A$2:$E$5646,3,0)</f>
        <v>30</v>
      </c>
      <c r="H141" s="19" t="s">
        <v>18</v>
      </c>
      <c r="I141" s="19">
        <f t="shared" si="11"/>
        <v>15</v>
      </c>
      <c r="J141" s="38" t="s">
        <v>119</v>
      </c>
      <c r="K141" s="19" t="str">
        <f t="shared" si="12"/>
        <v>NÃO PODE</v>
      </c>
      <c r="L141" s="19">
        <v>1</v>
      </c>
      <c r="M141" s="24">
        <f t="shared" si="13"/>
        <v>0.833333333333333</v>
      </c>
      <c r="N141" s="19">
        <v>0</v>
      </c>
      <c r="O141" s="19">
        <v>0</v>
      </c>
      <c r="P141" s="19" t="s">
        <v>77</v>
      </c>
    </row>
    <row r="142" spans="1:16">
      <c r="A142" s="26">
        <v>5103022</v>
      </c>
      <c r="B142" s="27" t="s">
        <v>140</v>
      </c>
      <c r="C142" s="26" t="s">
        <v>17</v>
      </c>
      <c r="D142" s="26">
        <v>28</v>
      </c>
      <c r="E142" s="28">
        <v>1</v>
      </c>
      <c r="F142" s="28">
        <f t="shared" si="10"/>
        <v>2</v>
      </c>
      <c r="G142" s="28">
        <f>VLOOKUP(A142,[1]disciplinasAtivas!$A$2:$E$5646,3,0)</f>
        <v>30</v>
      </c>
      <c r="H142" s="28" t="s">
        <v>18</v>
      </c>
      <c r="I142" s="28">
        <f t="shared" si="11"/>
        <v>14</v>
      </c>
      <c r="J142" s="28" t="str">
        <f>VLOOKUP(A142,'[2]Planilha1 (2)'!$A$1:$G$5373,3,0)</f>
        <v>Obrigatória</v>
      </c>
      <c r="K142" s="28" t="str">
        <f t="shared" si="12"/>
        <v>NÃO PODE</v>
      </c>
      <c r="L142" s="28">
        <v>1</v>
      </c>
      <c r="M142" s="39">
        <f t="shared" si="13"/>
        <v>0.777777777777778</v>
      </c>
      <c r="N142" s="28">
        <v>0</v>
      </c>
      <c r="O142" s="28">
        <v>0</v>
      </c>
      <c r="P142" s="28" t="s">
        <v>141</v>
      </c>
    </row>
    <row r="143" spans="1:16">
      <c r="A143" s="26">
        <v>5103030</v>
      </c>
      <c r="B143" s="27" t="s">
        <v>142</v>
      </c>
      <c r="C143" s="26" t="s">
        <v>17</v>
      </c>
      <c r="D143" s="26">
        <v>35</v>
      </c>
      <c r="E143" s="28">
        <v>1</v>
      </c>
      <c r="F143" s="28">
        <f t="shared" si="10"/>
        <v>2</v>
      </c>
      <c r="G143" s="28">
        <f>VLOOKUP(A143,[1]disciplinasAtivas!$A$2:$E$5646,3,0)</f>
        <v>30</v>
      </c>
      <c r="H143" s="28" t="s">
        <v>18</v>
      </c>
      <c r="I143" s="28">
        <f t="shared" si="11"/>
        <v>17.5</v>
      </c>
      <c r="J143" s="28" t="str">
        <f>VLOOKUP(A143,'[2]Planilha1 (2)'!$A$1:$G$5373,3,0)</f>
        <v>Optativa</v>
      </c>
      <c r="K143" s="28" t="str">
        <f t="shared" si="12"/>
        <v>NÃO PODE</v>
      </c>
      <c r="L143" s="28">
        <v>1</v>
      </c>
      <c r="M143" s="39">
        <f t="shared" si="13"/>
        <v>0.972222222222222</v>
      </c>
      <c r="N143" s="28">
        <v>0</v>
      </c>
      <c r="O143" s="28">
        <v>0</v>
      </c>
      <c r="P143" s="28" t="s">
        <v>141</v>
      </c>
    </row>
    <row r="144" spans="1:16">
      <c r="A144" s="29">
        <v>5103075</v>
      </c>
      <c r="B144" s="30" t="s">
        <v>143</v>
      </c>
      <c r="C144" s="29" t="s">
        <v>17</v>
      </c>
      <c r="D144" s="29">
        <v>30</v>
      </c>
      <c r="E144" s="31">
        <v>1</v>
      </c>
      <c r="F144" s="31">
        <f t="shared" si="10"/>
        <v>2</v>
      </c>
      <c r="G144" s="31">
        <f>VLOOKUP(A144,[1]disciplinasAtivas!$A$2:$E$5646,3,0)</f>
        <v>30</v>
      </c>
      <c r="H144" s="31" t="s">
        <v>24</v>
      </c>
      <c r="I144" s="31">
        <f t="shared" si="11"/>
        <v>15</v>
      </c>
      <c r="J144" s="31" t="str">
        <f>VLOOKUP(A144,'[2]Planilha1 (2)'!$A$1:$G$5373,3,0)</f>
        <v>Optativa</v>
      </c>
      <c r="K144" s="31" t="str">
        <f t="shared" si="12"/>
        <v>NÃO PODE</v>
      </c>
      <c r="L144" s="31">
        <v>1</v>
      </c>
      <c r="M144" s="40">
        <f t="shared" si="13"/>
        <v>0.833333333333333</v>
      </c>
      <c r="N144" s="31">
        <v>0</v>
      </c>
      <c r="O144" s="31">
        <v>1</v>
      </c>
      <c r="P144" s="31" t="s">
        <v>141</v>
      </c>
    </row>
    <row r="145" spans="1:16">
      <c r="A145" s="26">
        <v>5103102</v>
      </c>
      <c r="B145" s="27" t="s">
        <v>144</v>
      </c>
      <c r="C145" s="26" t="s">
        <v>17</v>
      </c>
      <c r="D145" s="26">
        <v>22</v>
      </c>
      <c r="E145" s="28">
        <v>1</v>
      </c>
      <c r="F145" s="28">
        <f t="shared" si="10"/>
        <v>2</v>
      </c>
      <c r="G145" s="28">
        <f>VLOOKUP(A145,[1]disciplinasAtivas!$A$2:$E$5646,3,0)</f>
        <v>30</v>
      </c>
      <c r="H145" s="28" t="s">
        <v>18</v>
      </c>
      <c r="I145" s="28">
        <f t="shared" si="11"/>
        <v>11</v>
      </c>
      <c r="J145" s="28" t="str">
        <f>VLOOKUP(A145,'[2]Planilha1 (2)'!$A$1:$G$5373,3,0)</f>
        <v>Obrigatória</v>
      </c>
      <c r="K145" s="28" t="str">
        <f t="shared" si="12"/>
        <v>NÃO PODE</v>
      </c>
      <c r="L145" s="28">
        <v>1</v>
      </c>
      <c r="M145" s="39">
        <f t="shared" si="13"/>
        <v>0.611111111111111</v>
      </c>
      <c r="N145" s="28">
        <v>0</v>
      </c>
      <c r="O145" s="28">
        <v>0</v>
      </c>
      <c r="P145" s="28" t="s">
        <v>141</v>
      </c>
    </row>
    <row r="146" spans="1:16">
      <c r="A146" s="26">
        <v>5103184</v>
      </c>
      <c r="B146" s="27" t="s">
        <v>145</v>
      </c>
      <c r="C146" s="26" t="s">
        <v>17</v>
      </c>
      <c r="D146" s="26">
        <v>27</v>
      </c>
      <c r="E146" s="28">
        <v>1</v>
      </c>
      <c r="F146" s="28">
        <f t="shared" si="10"/>
        <v>2</v>
      </c>
      <c r="G146" s="28">
        <f>VLOOKUP(A146,[1]disciplinasAtivas!$A$2:$E$5646,3,0)</f>
        <v>30</v>
      </c>
      <c r="H146" s="28" t="s">
        <v>18</v>
      </c>
      <c r="I146" s="28">
        <f t="shared" si="11"/>
        <v>13.5</v>
      </c>
      <c r="J146" s="28" t="str">
        <f>VLOOKUP(A146,'[2]Planilha1 (2)'!$A$1:$G$5373,3,0)</f>
        <v>Obrigatória</v>
      </c>
      <c r="K146" s="28" t="str">
        <f t="shared" si="12"/>
        <v>NÃO PODE</v>
      </c>
      <c r="L146" s="28">
        <v>1</v>
      </c>
      <c r="M146" s="39">
        <f t="shared" si="13"/>
        <v>0.75</v>
      </c>
      <c r="N146" s="28">
        <v>0</v>
      </c>
      <c r="O146" s="28">
        <v>0</v>
      </c>
      <c r="P146" s="28" t="s">
        <v>141</v>
      </c>
    </row>
    <row r="147" spans="1:16">
      <c r="A147" s="29">
        <v>5103191</v>
      </c>
      <c r="B147" s="30" t="s">
        <v>146</v>
      </c>
      <c r="C147" s="29" t="s">
        <v>17</v>
      </c>
      <c r="D147" s="29">
        <v>22</v>
      </c>
      <c r="E147" s="31">
        <v>1</v>
      </c>
      <c r="F147" s="31">
        <f t="shared" si="10"/>
        <v>2</v>
      </c>
      <c r="G147" s="31">
        <f>VLOOKUP(A147,[1]disciplinasAtivas!$A$2:$E$5646,3,0)</f>
        <v>30</v>
      </c>
      <c r="H147" s="31" t="s">
        <v>24</v>
      </c>
      <c r="I147" s="31">
        <f t="shared" si="11"/>
        <v>11</v>
      </c>
      <c r="J147" s="31" t="str">
        <f>VLOOKUP(A147,'[2]Planilha1 (2)'!$A$1:$G$5373,3,0)</f>
        <v>Obrigatória</v>
      </c>
      <c r="K147" s="31" t="str">
        <f t="shared" si="12"/>
        <v>NÃO PODE</v>
      </c>
      <c r="L147" s="31">
        <v>1</v>
      </c>
      <c r="M147" s="40">
        <f t="shared" si="13"/>
        <v>0.611111111111111</v>
      </c>
      <c r="N147" s="31">
        <v>0</v>
      </c>
      <c r="O147" s="31">
        <v>1</v>
      </c>
      <c r="P147" s="31" t="s">
        <v>141</v>
      </c>
    </row>
    <row r="148" spans="1:16">
      <c r="A148" s="29">
        <v>5103193</v>
      </c>
      <c r="B148" s="30" t="s">
        <v>147</v>
      </c>
      <c r="C148" s="29" t="s">
        <v>17</v>
      </c>
      <c r="D148" s="29">
        <v>31</v>
      </c>
      <c r="E148" s="31">
        <v>1</v>
      </c>
      <c r="F148" s="31">
        <f t="shared" si="10"/>
        <v>2</v>
      </c>
      <c r="G148" s="31">
        <f>VLOOKUP(A148,[1]disciplinasAtivas!$A$2:$E$5646,3,0)</f>
        <v>30</v>
      </c>
      <c r="H148" s="31" t="s">
        <v>24</v>
      </c>
      <c r="I148" s="31">
        <f t="shared" si="11"/>
        <v>15.5</v>
      </c>
      <c r="J148" s="31" t="str">
        <f>VLOOKUP(A148,'[2]Planilha1 (2)'!$A$1:$G$5373,3,0)</f>
        <v>Obrigatória</v>
      </c>
      <c r="K148" s="31" t="str">
        <f t="shared" si="12"/>
        <v>NÃO PODE</v>
      </c>
      <c r="L148" s="31">
        <v>1</v>
      </c>
      <c r="M148" s="40">
        <f t="shared" si="13"/>
        <v>0.861111111111111</v>
      </c>
      <c r="N148" s="31">
        <v>0</v>
      </c>
      <c r="O148" s="31">
        <v>1</v>
      </c>
      <c r="P148" s="31" t="s">
        <v>141</v>
      </c>
    </row>
    <row r="149" spans="1:16">
      <c r="A149" s="29">
        <v>5103201</v>
      </c>
      <c r="B149" s="30" t="s">
        <v>148</v>
      </c>
      <c r="C149" s="29" t="s">
        <v>17</v>
      </c>
      <c r="D149" s="29">
        <v>34</v>
      </c>
      <c r="E149" s="31">
        <v>1</v>
      </c>
      <c r="F149" s="31">
        <f t="shared" si="10"/>
        <v>2</v>
      </c>
      <c r="G149" s="31">
        <f>VLOOKUP(A149,[1]disciplinasAtivas!$A$2:$E$5646,3,0)</f>
        <v>30</v>
      </c>
      <c r="H149" s="31" t="s">
        <v>24</v>
      </c>
      <c r="I149" s="31">
        <f t="shared" si="11"/>
        <v>17</v>
      </c>
      <c r="J149" s="31" t="str">
        <f>VLOOKUP(A149,'[2]Planilha1 (2)'!$A$1:$G$5373,3,0)</f>
        <v>Obrigatória</v>
      </c>
      <c r="K149" s="31" t="str">
        <f t="shared" si="12"/>
        <v>NÃO PODE</v>
      </c>
      <c r="L149" s="31">
        <v>1</v>
      </c>
      <c r="M149" s="40">
        <f t="shared" si="13"/>
        <v>0.944444444444444</v>
      </c>
      <c r="N149" s="31">
        <v>0</v>
      </c>
      <c r="O149" s="31">
        <v>1</v>
      </c>
      <c r="P149" s="31" t="s">
        <v>141</v>
      </c>
    </row>
    <row r="150" spans="1:16">
      <c r="A150" s="26">
        <v>5103202</v>
      </c>
      <c r="B150" s="27" t="s">
        <v>149</v>
      </c>
      <c r="C150" s="26" t="s">
        <v>17</v>
      </c>
      <c r="D150" s="26">
        <v>35</v>
      </c>
      <c r="E150" s="28">
        <v>1</v>
      </c>
      <c r="F150" s="28">
        <f t="shared" si="10"/>
        <v>2</v>
      </c>
      <c r="G150" s="28">
        <f>VLOOKUP(A150,[1]disciplinasAtivas!$A$2:$E$5646,3,0)</f>
        <v>30</v>
      </c>
      <c r="H150" s="28" t="s">
        <v>18</v>
      </c>
      <c r="I150" s="28">
        <f t="shared" si="11"/>
        <v>17.5</v>
      </c>
      <c r="J150" s="28" t="str">
        <f>VLOOKUP(A150,'[2]Planilha1 (2)'!$A$1:$G$5373,3,0)</f>
        <v>Obrigatória</v>
      </c>
      <c r="K150" s="28" t="str">
        <f t="shared" si="12"/>
        <v>NÃO PODE</v>
      </c>
      <c r="L150" s="28">
        <v>1</v>
      </c>
      <c r="M150" s="39">
        <f t="shared" si="13"/>
        <v>0.972222222222222</v>
      </c>
      <c r="N150" s="28">
        <v>0</v>
      </c>
      <c r="O150" s="28">
        <v>0</v>
      </c>
      <c r="P150" s="28" t="s">
        <v>141</v>
      </c>
    </row>
    <row r="151" spans="1:16">
      <c r="A151" s="29">
        <v>5103210</v>
      </c>
      <c r="B151" s="30" t="s">
        <v>150</v>
      </c>
      <c r="C151" s="29" t="s">
        <v>17</v>
      </c>
      <c r="D151" s="29">
        <v>22</v>
      </c>
      <c r="E151" s="31">
        <v>2</v>
      </c>
      <c r="F151" s="31">
        <f t="shared" si="10"/>
        <v>4</v>
      </c>
      <c r="G151" s="31">
        <f>VLOOKUP(A151,[1]disciplinasAtivas!$A$2:$E$5646,3,0)</f>
        <v>60</v>
      </c>
      <c r="H151" s="31" t="s">
        <v>24</v>
      </c>
      <c r="I151" s="31">
        <f t="shared" si="11"/>
        <v>11</v>
      </c>
      <c r="J151" s="31" t="str">
        <f>VLOOKUP(A151,'[2]Planilha1 (2)'!$A$1:$G$5373,3,0)</f>
        <v>Obrigatória</v>
      </c>
      <c r="K151" s="31" t="str">
        <f t="shared" si="12"/>
        <v>NÃO PODE</v>
      </c>
      <c r="L151" s="31">
        <v>1</v>
      </c>
      <c r="M151" s="40">
        <f t="shared" si="13"/>
        <v>0.611111111111111</v>
      </c>
      <c r="N151" s="31">
        <v>0</v>
      </c>
      <c r="O151" s="31">
        <v>1</v>
      </c>
      <c r="P151" s="31" t="s">
        <v>141</v>
      </c>
    </row>
    <row r="152" spans="1:16">
      <c r="A152" s="29">
        <v>5103223</v>
      </c>
      <c r="B152" s="30" t="s">
        <v>151</v>
      </c>
      <c r="C152" s="29" t="s">
        <v>17</v>
      </c>
      <c r="D152" s="29">
        <v>35</v>
      </c>
      <c r="E152" s="31">
        <v>1</v>
      </c>
      <c r="F152" s="31">
        <f t="shared" si="10"/>
        <v>2</v>
      </c>
      <c r="G152" s="31">
        <f>VLOOKUP(A152,[1]disciplinasAtivas!$A$2:$E$5646,3,0)</f>
        <v>30</v>
      </c>
      <c r="H152" s="31" t="s">
        <v>24</v>
      </c>
      <c r="I152" s="31">
        <f t="shared" si="11"/>
        <v>17.5</v>
      </c>
      <c r="J152" s="31" t="str">
        <f>VLOOKUP(A152,'[2]Planilha1 (2)'!$A$1:$G$5373,3,0)</f>
        <v>Obrigatória</v>
      </c>
      <c r="K152" s="31" t="str">
        <f t="shared" si="12"/>
        <v>NÃO PODE</v>
      </c>
      <c r="L152" s="31">
        <v>1</v>
      </c>
      <c r="M152" s="40">
        <f t="shared" si="13"/>
        <v>0.972222222222222</v>
      </c>
      <c r="N152" s="31">
        <v>0</v>
      </c>
      <c r="O152" s="31">
        <v>1</v>
      </c>
      <c r="P152" s="31" t="s">
        <v>141</v>
      </c>
    </row>
    <row r="153" spans="1:16">
      <c r="A153" s="26">
        <v>5103224</v>
      </c>
      <c r="B153" s="27" t="s">
        <v>152</v>
      </c>
      <c r="C153" s="26" t="s">
        <v>17</v>
      </c>
      <c r="D153" s="26">
        <v>15</v>
      </c>
      <c r="E153" s="28">
        <v>1</v>
      </c>
      <c r="F153" s="28">
        <f t="shared" si="10"/>
        <v>2</v>
      </c>
      <c r="G153" s="28">
        <f>VLOOKUP(A153,[1]disciplinasAtivas!$A$2:$E$5646,3,0)</f>
        <v>30</v>
      </c>
      <c r="H153" s="28" t="s">
        <v>18</v>
      </c>
      <c r="I153" s="28">
        <f t="shared" si="11"/>
        <v>7.5</v>
      </c>
      <c r="J153" s="28" t="str">
        <f>VLOOKUP(A153,'[2]Planilha1 (2)'!$A$1:$G$5373,3,0)</f>
        <v>Obrigatória</v>
      </c>
      <c r="K153" s="28" t="str">
        <f t="shared" si="12"/>
        <v>NÃO PODE</v>
      </c>
      <c r="L153" s="28">
        <v>1</v>
      </c>
      <c r="M153" s="39">
        <f t="shared" si="13"/>
        <v>0.416666666666667</v>
      </c>
      <c r="N153" s="28">
        <v>0</v>
      </c>
      <c r="O153" s="28">
        <v>0</v>
      </c>
      <c r="P153" s="28" t="s">
        <v>141</v>
      </c>
    </row>
    <row r="154" spans="1:16">
      <c r="A154" s="26">
        <v>5103225</v>
      </c>
      <c r="B154" s="27" t="s">
        <v>153</v>
      </c>
      <c r="C154" s="26" t="s">
        <v>17</v>
      </c>
      <c r="D154" s="26">
        <v>14</v>
      </c>
      <c r="E154" s="28">
        <v>1</v>
      </c>
      <c r="F154" s="28">
        <f t="shared" si="10"/>
        <v>2</v>
      </c>
      <c r="G154" s="28">
        <f>VLOOKUP(A154,[1]disciplinasAtivas!$A$2:$E$5646,3,0)</f>
        <v>30</v>
      </c>
      <c r="H154" s="28" t="s">
        <v>18</v>
      </c>
      <c r="I154" s="28">
        <f t="shared" si="11"/>
        <v>7</v>
      </c>
      <c r="J154" s="28" t="str">
        <f>VLOOKUP(A154,'[2]Planilha1 (2)'!$A$1:$G$5373,3,0)</f>
        <v>Complementar</v>
      </c>
      <c r="K154" s="28" t="str">
        <f t="shared" si="12"/>
        <v>NÃO PODE</v>
      </c>
      <c r="L154" s="28">
        <v>1</v>
      </c>
      <c r="M154" s="39">
        <f t="shared" si="13"/>
        <v>0.388888888888889</v>
      </c>
      <c r="N154" s="28">
        <v>0</v>
      </c>
      <c r="O154" s="28">
        <v>0</v>
      </c>
      <c r="P154" s="28" t="s">
        <v>141</v>
      </c>
    </row>
    <row r="155" spans="1:16">
      <c r="A155" s="26">
        <v>5103228</v>
      </c>
      <c r="B155" s="27" t="s">
        <v>154</v>
      </c>
      <c r="C155" s="26" t="s">
        <v>17</v>
      </c>
      <c r="D155" s="26">
        <v>19</v>
      </c>
      <c r="E155" s="28">
        <v>1</v>
      </c>
      <c r="F155" s="28">
        <f t="shared" si="10"/>
        <v>2</v>
      </c>
      <c r="G155" s="28">
        <f>VLOOKUP(A155,[1]disciplinasAtivas!$A$2:$E$5646,3,0)</f>
        <v>30</v>
      </c>
      <c r="H155" s="28" t="s">
        <v>18</v>
      </c>
      <c r="I155" s="28">
        <f t="shared" si="11"/>
        <v>9.5</v>
      </c>
      <c r="J155" s="28" t="str">
        <f>VLOOKUP(A155,'[2]Planilha1 (2)'!$A$1:$G$5373,3,0)</f>
        <v>Optativa</v>
      </c>
      <c r="K155" s="28" t="str">
        <f t="shared" si="12"/>
        <v>NÃO PODE</v>
      </c>
      <c r="L155" s="28">
        <v>1</v>
      </c>
      <c r="M155" s="39">
        <f t="shared" si="13"/>
        <v>0.527777777777778</v>
      </c>
      <c r="N155" s="28">
        <v>0</v>
      </c>
      <c r="O155" s="28">
        <v>0</v>
      </c>
      <c r="P155" s="28" t="s">
        <v>141</v>
      </c>
    </row>
    <row r="156" spans="1:16">
      <c r="A156" s="26">
        <v>5103229</v>
      </c>
      <c r="B156" s="27" t="s">
        <v>155</v>
      </c>
      <c r="C156" s="26" t="s">
        <v>17</v>
      </c>
      <c r="D156" s="26">
        <v>24</v>
      </c>
      <c r="E156" s="28">
        <v>2</v>
      </c>
      <c r="F156" s="28">
        <f t="shared" si="10"/>
        <v>2</v>
      </c>
      <c r="G156" s="28">
        <f>VLOOKUP(A156,[1]disciplinasAtivas!$A$2:$E$5646,3,0)</f>
        <v>30</v>
      </c>
      <c r="H156" s="28" t="s">
        <v>18</v>
      </c>
      <c r="I156" s="28">
        <f t="shared" si="11"/>
        <v>6</v>
      </c>
      <c r="J156" s="28" t="str">
        <f>VLOOKUP(A156,'[2]Planilha1 (2)'!$A$1:$G$5373,3,0)</f>
        <v>Optativa</v>
      </c>
      <c r="K156" s="28" t="str">
        <f t="shared" si="12"/>
        <v>NÃO PODE</v>
      </c>
      <c r="L156" s="28">
        <v>0</v>
      </c>
      <c r="M156" s="39">
        <f t="shared" si="13"/>
        <v>0.333333333333333</v>
      </c>
      <c r="N156" s="28">
        <v>0</v>
      </c>
      <c r="O156" s="28">
        <v>0</v>
      </c>
      <c r="P156" s="28" t="s">
        <v>141</v>
      </c>
    </row>
    <row r="157" spans="1:16">
      <c r="A157" s="26">
        <v>5103238</v>
      </c>
      <c r="B157" s="27" t="s">
        <v>156</v>
      </c>
      <c r="C157" s="26" t="s">
        <v>17</v>
      </c>
      <c r="D157" s="26">
        <v>5</v>
      </c>
      <c r="E157" s="28">
        <v>1</v>
      </c>
      <c r="F157" s="28">
        <f t="shared" si="10"/>
        <v>2</v>
      </c>
      <c r="G157" s="28">
        <f>VLOOKUP(A157,[1]disciplinasAtivas!$A$2:$E$5646,3,0)</f>
        <v>30</v>
      </c>
      <c r="H157" s="28" t="s">
        <v>18</v>
      </c>
      <c r="I157" s="28">
        <f t="shared" si="11"/>
        <v>2.5</v>
      </c>
      <c r="J157" s="28" t="str">
        <f>VLOOKUP(A157,'[2]Planilha1 (2)'!$A$1:$G$5373,3,0)</f>
        <v>Optativa</v>
      </c>
      <c r="K157" s="28" t="str">
        <f t="shared" si="12"/>
        <v>NÃO PODE</v>
      </c>
      <c r="L157" s="28">
        <v>0</v>
      </c>
      <c r="M157" s="39">
        <f t="shared" si="13"/>
        <v>0.138888888888889</v>
      </c>
      <c r="N157" s="28">
        <v>0</v>
      </c>
      <c r="O157" s="28">
        <v>0</v>
      </c>
      <c r="P157" s="28" t="s">
        <v>141</v>
      </c>
    </row>
    <row r="158" spans="1:16">
      <c r="A158" s="26">
        <v>5103243</v>
      </c>
      <c r="B158" s="27" t="s">
        <v>157</v>
      </c>
      <c r="C158" s="26" t="s">
        <v>17</v>
      </c>
      <c r="D158" s="26">
        <v>19</v>
      </c>
      <c r="E158" s="28">
        <v>1</v>
      </c>
      <c r="F158" s="28">
        <f t="shared" si="10"/>
        <v>2</v>
      </c>
      <c r="G158" s="28">
        <f>VLOOKUP(A158,[1]disciplinasAtivas!$A$2:$E$5646,3,0)</f>
        <v>30</v>
      </c>
      <c r="H158" s="28" t="s">
        <v>18</v>
      </c>
      <c r="I158" s="28">
        <f t="shared" si="11"/>
        <v>9.5</v>
      </c>
      <c r="J158" s="28" t="str">
        <f>VLOOKUP(A158,'[2]Planilha1 (2)'!$A$1:$G$5373,3,0)</f>
        <v>Optativa</v>
      </c>
      <c r="K158" s="28" t="str">
        <f t="shared" si="12"/>
        <v>NÃO PODE</v>
      </c>
      <c r="L158" s="28">
        <v>1</v>
      </c>
      <c r="M158" s="39">
        <f t="shared" si="13"/>
        <v>0.527777777777778</v>
      </c>
      <c r="N158" s="28">
        <v>0</v>
      </c>
      <c r="O158" s="28">
        <v>0</v>
      </c>
      <c r="P158" s="28" t="s">
        <v>141</v>
      </c>
    </row>
    <row r="159" spans="1:16">
      <c r="A159" s="26">
        <v>5103245</v>
      </c>
      <c r="B159" s="27" t="s">
        <v>158</v>
      </c>
      <c r="C159" s="26" t="s">
        <v>17</v>
      </c>
      <c r="D159" s="26">
        <v>30</v>
      </c>
      <c r="E159" s="28">
        <v>4</v>
      </c>
      <c r="F159" s="28">
        <f t="shared" si="10"/>
        <v>4</v>
      </c>
      <c r="G159" s="28">
        <f>VLOOKUP(A159,[1]disciplinasAtivas!$A$2:$E$5646,3,0)</f>
        <v>60</v>
      </c>
      <c r="H159" s="28" t="s">
        <v>18</v>
      </c>
      <c r="I159" s="28">
        <f t="shared" si="11"/>
        <v>7.5</v>
      </c>
      <c r="J159" s="41" t="s">
        <v>119</v>
      </c>
      <c r="K159" s="28" t="str">
        <f t="shared" si="12"/>
        <v>NÃO PODE</v>
      </c>
      <c r="L159" s="28">
        <v>1</v>
      </c>
      <c r="M159" s="39">
        <f t="shared" si="13"/>
        <v>0.416666666666667</v>
      </c>
      <c r="N159" s="28">
        <v>0</v>
      </c>
      <c r="O159" s="28">
        <v>0</v>
      </c>
      <c r="P159" s="28" t="s">
        <v>141</v>
      </c>
    </row>
    <row r="160" spans="1:16">
      <c r="A160" s="26">
        <v>5103246</v>
      </c>
      <c r="B160" s="27" t="s">
        <v>159</v>
      </c>
      <c r="C160" s="26" t="s">
        <v>17</v>
      </c>
      <c r="D160" s="26">
        <v>30</v>
      </c>
      <c r="E160" s="28">
        <v>2</v>
      </c>
      <c r="F160" s="28">
        <f t="shared" si="10"/>
        <v>3</v>
      </c>
      <c r="G160" s="28">
        <f>VLOOKUP(A160,[1]disciplinasAtivas!$A$2:$E$5646,3,0)</f>
        <v>45</v>
      </c>
      <c r="H160" s="28" t="s">
        <v>18</v>
      </c>
      <c r="I160" s="28">
        <f t="shared" si="11"/>
        <v>11.25</v>
      </c>
      <c r="J160" s="41" t="s">
        <v>119</v>
      </c>
      <c r="K160" s="28" t="str">
        <f t="shared" si="12"/>
        <v>NÃO PODE</v>
      </c>
      <c r="L160" s="28">
        <v>1</v>
      </c>
      <c r="M160" s="39">
        <f t="shared" si="13"/>
        <v>0.625</v>
      </c>
      <c r="N160" s="28">
        <v>0</v>
      </c>
      <c r="O160" s="28">
        <v>0</v>
      </c>
      <c r="P160" s="28" t="s">
        <v>141</v>
      </c>
    </row>
    <row r="161" ht="24" spans="1:16">
      <c r="A161" s="26">
        <v>5103247</v>
      </c>
      <c r="B161" s="27" t="s">
        <v>160</v>
      </c>
      <c r="C161" s="26" t="s">
        <v>17</v>
      </c>
      <c r="D161" s="26">
        <v>30</v>
      </c>
      <c r="E161" s="28">
        <v>2</v>
      </c>
      <c r="F161" s="28">
        <f t="shared" si="10"/>
        <v>2</v>
      </c>
      <c r="G161" s="28">
        <f>VLOOKUP(A161,[1]disciplinasAtivas!$A$2:$E$5646,3,0)</f>
        <v>30</v>
      </c>
      <c r="H161" s="28" t="s">
        <v>18</v>
      </c>
      <c r="I161" s="28">
        <f t="shared" si="11"/>
        <v>7.5</v>
      </c>
      <c r="J161" s="41" t="s">
        <v>119</v>
      </c>
      <c r="K161" s="28" t="str">
        <f t="shared" si="12"/>
        <v>NÃO PODE</v>
      </c>
      <c r="L161" s="28">
        <v>1</v>
      </c>
      <c r="M161" s="39">
        <f t="shared" si="13"/>
        <v>0.416666666666667</v>
      </c>
      <c r="N161" s="28">
        <v>0</v>
      </c>
      <c r="O161" s="28">
        <v>0</v>
      </c>
      <c r="P161" s="28" t="s">
        <v>141</v>
      </c>
    </row>
    <row r="162" spans="1:16">
      <c r="A162" s="29">
        <v>5103248</v>
      </c>
      <c r="B162" s="30" t="s">
        <v>161</v>
      </c>
      <c r="C162" s="29" t="s">
        <v>17</v>
      </c>
      <c r="D162" s="29">
        <v>35</v>
      </c>
      <c r="E162" s="31">
        <v>1</v>
      </c>
      <c r="F162" s="31">
        <f t="shared" si="10"/>
        <v>2</v>
      </c>
      <c r="G162" s="31">
        <f>VLOOKUP(A162,[1]disciplinasAtivas!$A$2:$E$5646,3,0)</f>
        <v>30</v>
      </c>
      <c r="H162" s="31" t="s">
        <v>24</v>
      </c>
      <c r="I162" s="31">
        <f t="shared" si="11"/>
        <v>17.5</v>
      </c>
      <c r="J162" s="42" t="s">
        <v>119</v>
      </c>
      <c r="K162" s="31" t="str">
        <f t="shared" si="12"/>
        <v>NÃO PODE</v>
      </c>
      <c r="L162" s="31">
        <v>1</v>
      </c>
      <c r="M162" s="40">
        <f t="shared" si="13"/>
        <v>0.972222222222222</v>
      </c>
      <c r="N162" s="31">
        <v>0</v>
      </c>
      <c r="O162" s="31">
        <v>1</v>
      </c>
      <c r="P162" s="31" t="s">
        <v>141</v>
      </c>
    </row>
    <row r="163" spans="1:16">
      <c r="A163" s="26">
        <v>5103249</v>
      </c>
      <c r="B163" s="27" t="s">
        <v>162</v>
      </c>
      <c r="C163" s="26" t="s">
        <v>17</v>
      </c>
      <c r="D163" s="26">
        <v>25</v>
      </c>
      <c r="E163" s="28">
        <v>1</v>
      </c>
      <c r="F163" s="28">
        <f t="shared" si="10"/>
        <v>2</v>
      </c>
      <c r="G163" s="28">
        <f>VLOOKUP(A163,[1]disciplinasAtivas!$A$2:$E$5646,3,0)</f>
        <v>30</v>
      </c>
      <c r="H163" s="28" t="s">
        <v>18</v>
      </c>
      <c r="I163" s="28">
        <f t="shared" si="11"/>
        <v>12.5</v>
      </c>
      <c r="J163" s="41" t="s">
        <v>119</v>
      </c>
      <c r="K163" s="28" t="str">
        <f t="shared" si="12"/>
        <v>NÃO PODE</v>
      </c>
      <c r="L163" s="28">
        <v>1</v>
      </c>
      <c r="M163" s="39">
        <f t="shared" si="13"/>
        <v>0.694444444444444</v>
      </c>
      <c r="N163" s="28">
        <v>0</v>
      </c>
      <c r="O163" s="28">
        <v>0</v>
      </c>
      <c r="P163" s="28" t="s">
        <v>141</v>
      </c>
    </row>
    <row r="164" spans="1:16">
      <c r="A164" s="32">
        <v>5104001</v>
      </c>
      <c r="B164" s="33" t="s">
        <v>163</v>
      </c>
      <c r="C164" s="32" t="s">
        <v>17</v>
      </c>
      <c r="D164" s="32">
        <v>28</v>
      </c>
      <c r="E164" s="34">
        <v>1</v>
      </c>
      <c r="F164" s="34">
        <f t="shared" si="10"/>
        <v>4</v>
      </c>
      <c r="G164" s="34">
        <f>VLOOKUP(A164,[1]disciplinasAtivas!$A$2:$E$5646,3,0)</f>
        <v>60</v>
      </c>
      <c r="H164" s="34" t="s">
        <v>24</v>
      </c>
      <c r="I164" s="34">
        <f t="shared" si="11"/>
        <v>28</v>
      </c>
      <c r="J164" s="34" t="str">
        <f>VLOOKUP(A164,'[2]Planilha1 (2)'!$A$1:$G$5373,3,0)</f>
        <v>Obrigatória</v>
      </c>
      <c r="K164" s="34" t="str">
        <f t="shared" si="12"/>
        <v>PODE</v>
      </c>
      <c r="L164" s="34">
        <v>1</v>
      </c>
      <c r="M164" s="43">
        <f t="shared" si="13"/>
        <v>1.55555555555556</v>
      </c>
      <c r="N164" s="34">
        <v>1</v>
      </c>
      <c r="O164" s="34">
        <v>0</v>
      </c>
      <c r="P164" s="34" t="s">
        <v>164</v>
      </c>
    </row>
    <row r="165" spans="1:16">
      <c r="A165" s="35">
        <v>5104005</v>
      </c>
      <c r="B165" s="36" t="s">
        <v>165</v>
      </c>
      <c r="C165" s="35" t="s">
        <v>17</v>
      </c>
      <c r="D165" s="35">
        <v>32</v>
      </c>
      <c r="E165" s="37">
        <v>1</v>
      </c>
      <c r="F165" s="37">
        <f t="shared" si="10"/>
        <v>4</v>
      </c>
      <c r="G165" s="37">
        <f>VLOOKUP(A165,[1]disciplinasAtivas!$A$2:$E$5646,3,0)</f>
        <v>60</v>
      </c>
      <c r="H165" s="34" t="s">
        <v>18</v>
      </c>
      <c r="I165" s="37">
        <f t="shared" si="11"/>
        <v>32</v>
      </c>
      <c r="J165" s="37" t="str">
        <f>VLOOKUP(A165,'[2]Planilha1 (2)'!$A$1:$G$5373,3,0)</f>
        <v>Complementar</v>
      </c>
      <c r="K165" s="37" t="str">
        <f t="shared" si="12"/>
        <v>PODE</v>
      </c>
      <c r="L165" s="37">
        <v>1</v>
      </c>
      <c r="M165" s="44">
        <f t="shared" si="13"/>
        <v>1.77777777777778</v>
      </c>
      <c r="N165" s="37">
        <v>0</v>
      </c>
      <c r="O165" s="37">
        <v>0</v>
      </c>
      <c r="P165" s="37" t="s">
        <v>164</v>
      </c>
    </row>
    <row r="166" spans="1:16">
      <c r="A166" s="35">
        <v>5104005</v>
      </c>
      <c r="B166" s="36" t="s">
        <v>165</v>
      </c>
      <c r="C166" s="35" t="s">
        <v>22</v>
      </c>
      <c r="D166" s="35">
        <v>33</v>
      </c>
      <c r="E166" s="37">
        <v>1</v>
      </c>
      <c r="F166" s="37">
        <f t="shared" si="10"/>
        <v>4</v>
      </c>
      <c r="G166" s="37">
        <f>VLOOKUP(A166,[1]disciplinasAtivas!$A$2:$E$5646,3,0)</f>
        <v>60</v>
      </c>
      <c r="H166" s="34" t="s">
        <v>18</v>
      </c>
      <c r="I166" s="37">
        <f t="shared" si="11"/>
        <v>33</v>
      </c>
      <c r="J166" s="37" t="str">
        <f>VLOOKUP(A166,'[2]Planilha1 (2)'!$A$1:$G$5373,3,0)</f>
        <v>Complementar</v>
      </c>
      <c r="K166" s="37" t="str">
        <f t="shared" si="12"/>
        <v>PODE</v>
      </c>
      <c r="L166" s="37">
        <v>1</v>
      </c>
      <c r="M166" s="44">
        <f t="shared" si="13"/>
        <v>1.83333333333333</v>
      </c>
      <c r="N166" s="37">
        <v>0</v>
      </c>
      <c r="O166" s="37">
        <v>0</v>
      </c>
      <c r="P166" s="37" t="s">
        <v>164</v>
      </c>
    </row>
    <row r="167" spans="1:16">
      <c r="A167" s="35">
        <v>5104007</v>
      </c>
      <c r="B167" s="36" t="s">
        <v>166</v>
      </c>
      <c r="C167" s="35" t="s">
        <v>17</v>
      </c>
      <c r="D167" s="35">
        <v>26</v>
      </c>
      <c r="E167" s="37">
        <v>1</v>
      </c>
      <c r="F167" s="37">
        <f t="shared" si="10"/>
        <v>4</v>
      </c>
      <c r="G167" s="37">
        <f>VLOOKUP(A167,[1]disciplinasAtivas!$A$2:$E$5646,3,0)</f>
        <v>60</v>
      </c>
      <c r="H167" s="34" t="s">
        <v>18</v>
      </c>
      <c r="I167" s="37">
        <f t="shared" si="11"/>
        <v>26</v>
      </c>
      <c r="J167" s="37" t="str">
        <f>VLOOKUP(A167,'[2]Planilha1 (2)'!$A$1:$G$5373,3,0)</f>
        <v>Obrigatória</v>
      </c>
      <c r="K167" s="37" t="str">
        <f t="shared" si="12"/>
        <v>PODE</v>
      </c>
      <c r="L167" s="37">
        <v>1</v>
      </c>
      <c r="M167" s="44">
        <f t="shared" si="13"/>
        <v>1.44444444444444</v>
      </c>
      <c r="N167" s="37">
        <v>0</v>
      </c>
      <c r="O167" s="37">
        <v>0</v>
      </c>
      <c r="P167" s="37" t="s">
        <v>164</v>
      </c>
    </row>
    <row r="168" spans="1:16">
      <c r="A168" s="35">
        <v>5104007</v>
      </c>
      <c r="B168" s="36" t="s">
        <v>166</v>
      </c>
      <c r="C168" s="35" t="s">
        <v>22</v>
      </c>
      <c r="D168" s="35">
        <v>30</v>
      </c>
      <c r="E168" s="37">
        <v>1</v>
      </c>
      <c r="F168" s="37">
        <f t="shared" si="10"/>
        <v>4</v>
      </c>
      <c r="G168" s="37">
        <f>VLOOKUP(A168,[1]disciplinasAtivas!$A$2:$E$5646,3,0)</f>
        <v>60</v>
      </c>
      <c r="H168" s="34" t="s">
        <v>18</v>
      </c>
      <c r="I168" s="37">
        <f t="shared" si="11"/>
        <v>30</v>
      </c>
      <c r="J168" s="37" t="str">
        <f>VLOOKUP(A168,'[2]Planilha1 (2)'!$A$1:$G$5373,3,0)</f>
        <v>Obrigatória</v>
      </c>
      <c r="K168" s="37" t="str">
        <f t="shared" si="12"/>
        <v>PODE</v>
      </c>
      <c r="L168" s="37">
        <v>1</v>
      </c>
      <c r="M168" s="44">
        <f t="shared" si="13"/>
        <v>1.66666666666667</v>
      </c>
      <c r="N168" s="37">
        <v>0</v>
      </c>
      <c r="O168" s="37">
        <v>0</v>
      </c>
      <c r="P168" s="37" t="s">
        <v>164</v>
      </c>
    </row>
    <row r="169" spans="1:16">
      <c r="A169" s="35">
        <v>5104015</v>
      </c>
      <c r="B169" s="36" t="s">
        <v>167</v>
      </c>
      <c r="C169" s="35" t="s">
        <v>17</v>
      </c>
      <c r="D169" s="35">
        <v>43</v>
      </c>
      <c r="E169" s="37">
        <v>1</v>
      </c>
      <c r="F169" s="37">
        <f t="shared" si="10"/>
        <v>4</v>
      </c>
      <c r="G169" s="37">
        <f>VLOOKUP(A169,[1]disciplinasAtivas!$A$2:$E$5646,3,0)</f>
        <v>60</v>
      </c>
      <c r="H169" s="34" t="s">
        <v>18</v>
      </c>
      <c r="I169" s="37">
        <f t="shared" si="11"/>
        <v>43</v>
      </c>
      <c r="J169" s="37" t="str">
        <f>VLOOKUP(A169,'[2]Planilha1 (2)'!$A$1:$G$5373,3,0)</f>
        <v>Obrigatória</v>
      </c>
      <c r="K169" s="37" t="str">
        <f t="shared" si="12"/>
        <v>PODE</v>
      </c>
      <c r="L169" s="37">
        <v>2</v>
      </c>
      <c r="M169" s="44">
        <f t="shared" si="13"/>
        <v>2.38888888888889</v>
      </c>
      <c r="N169" s="37">
        <v>0</v>
      </c>
      <c r="O169" s="37">
        <v>0</v>
      </c>
      <c r="P169" s="37" t="s">
        <v>164</v>
      </c>
    </row>
    <row r="170" spans="1:16">
      <c r="A170" s="35">
        <v>5104015</v>
      </c>
      <c r="B170" s="36" t="s">
        <v>167</v>
      </c>
      <c r="C170" s="35" t="s">
        <v>22</v>
      </c>
      <c r="D170" s="35">
        <v>30</v>
      </c>
      <c r="E170" s="37">
        <v>1</v>
      </c>
      <c r="F170" s="37">
        <f t="shared" si="10"/>
        <v>4</v>
      </c>
      <c r="G170" s="37">
        <f>VLOOKUP(A170,[1]disciplinasAtivas!$A$2:$E$5646,3,0)</f>
        <v>60</v>
      </c>
      <c r="H170" s="34" t="s">
        <v>18</v>
      </c>
      <c r="I170" s="37">
        <f t="shared" si="11"/>
        <v>30</v>
      </c>
      <c r="J170" s="37" t="str">
        <f>VLOOKUP(A170,'[2]Planilha1 (2)'!$A$1:$G$5373,3,0)</f>
        <v>Obrigatória</v>
      </c>
      <c r="K170" s="37" t="str">
        <f t="shared" si="12"/>
        <v>PODE</v>
      </c>
      <c r="L170" s="37">
        <v>1</v>
      </c>
      <c r="M170" s="44">
        <f t="shared" si="13"/>
        <v>1.66666666666667</v>
      </c>
      <c r="N170" s="37">
        <v>0</v>
      </c>
      <c r="O170" s="37">
        <v>0</v>
      </c>
      <c r="P170" s="37" t="s">
        <v>164</v>
      </c>
    </row>
    <row r="171" spans="1:16">
      <c r="A171" s="35">
        <v>5104015</v>
      </c>
      <c r="B171" s="36" t="s">
        <v>167</v>
      </c>
      <c r="C171" s="35" t="s">
        <v>61</v>
      </c>
      <c r="D171" s="35">
        <v>13</v>
      </c>
      <c r="E171" s="37">
        <v>1</v>
      </c>
      <c r="F171" s="37">
        <f t="shared" si="10"/>
        <v>4</v>
      </c>
      <c r="G171" s="37">
        <f>VLOOKUP(A171,[1]disciplinasAtivas!$A$2:$E$5646,3,0)</f>
        <v>60</v>
      </c>
      <c r="H171" s="34" t="s">
        <v>18</v>
      </c>
      <c r="I171" s="37">
        <f t="shared" si="11"/>
        <v>13</v>
      </c>
      <c r="J171" s="37" t="str">
        <f>VLOOKUP(A171,'[2]Planilha1 (2)'!$A$1:$G$5373,3,0)</f>
        <v>Obrigatória</v>
      </c>
      <c r="K171" s="37" t="str">
        <f t="shared" si="12"/>
        <v>NÃO PODE</v>
      </c>
      <c r="L171" s="37">
        <v>1</v>
      </c>
      <c r="M171" s="44">
        <f t="shared" si="13"/>
        <v>0.722222222222222</v>
      </c>
      <c r="N171" s="37">
        <v>0</v>
      </c>
      <c r="O171" s="37">
        <v>0</v>
      </c>
      <c r="P171" s="37" t="s">
        <v>164</v>
      </c>
    </row>
    <row r="172" spans="1:16">
      <c r="A172" s="35">
        <v>5104016</v>
      </c>
      <c r="B172" s="36" t="s">
        <v>168</v>
      </c>
      <c r="C172" s="35" t="s">
        <v>17</v>
      </c>
      <c r="D172" s="35">
        <v>39</v>
      </c>
      <c r="E172" s="37">
        <v>1</v>
      </c>
      <c r="F172" s="37">
        <f t="shared" si="10"/>
        <v>4</v>
      </c>
      <c r="G172" s="37">
        <f>VLOOKUP(A172,[1]disciplinasAtivas!$A$2:$E$5646,3,0)</f>
        <v>60</v>
      </c>
      <c r="H172" s="34" t="s">
        <v>18</v>
      </c>
      <c r="I172" s="37">
        <f t="shared" si="11"/>
        <v>39</v>
      </c>
      <c r="J172" s="37" t="str">
        <f>VLOOKUP(A172,'[2]Planilha1 (2)'!$A$1:$G$5373,3,0)</f>
        <v>Obrigatória</v>
      </c>
      <c r="K172" s="37" t="str">
        <f t="shared" si="12"/>
        <v>PODE</v>
      </c>
      <c r="L172" s="37">
        <v>2</v>
      </c>
      <c r="M172" s="44">
        <f t="shared" si="13"/>
        <v>2.16666666666667</v>
      </c>
      <c r="N172" s="37">
        <v>0</v>
      </c>
      <c r="O172" s="37">
        <v>0</v>
      </c>
      <c r="P172" s="37" t="s">
        <v>164</v>
      </c>
    </row>
    <row r="173" spans="1:16">
      <c r="A173" s="35">
        <v>5104016</v>
      </c>
      <c r="B173" s="36" t="s">
        <v>168</v>
      </c>
      <c r="C173" s="35" t="s">
        <v>22</v>
      </c>
      <c r="D173" s="35">
        <v>39</v>
      </c>
      <c r="E173" s="37">
        <v>1</v>
      </c>
      <c r="F173" s="37">
        <f t="shared" si="10"/>
        <v>4</v>
      </c>
      <c r="G173" s="37">
        <f>VLOOKUP(A173,[1]disciplinasAtivas!$A$2:$E$5646,3,0)</f>
        <v>60</v>
      </c>
      <c r="H173" s="34" t="s">
        <v>18</v>
      </c>
      <c r="I173" s="37">
        <f t="shared" si="11"/>
        <v>39</v>
      </c>
      <c r="J173" s="37" t="str">
        <f>VLOOKUP(A173,'[2]Planilha1 (2)'!$A$1:$G$5373,3,0)</f>
        <v>Obrigatória</v>
      </c>
      <c r="K173" s="37" t="str">
        <f t="shared" si="12"/>
        <v>PODE</v>
      </c>
      <c r="L173" s="37">
        <v>2</v>
      </c>
      <c r="M173" s="44">
        <f t="shared" si="13"/>
        <v>2.16666666666667</v>
      </c>
      <c r="N173" s="37">
        <v>0</v>
      </c>
      <c r="O173" s="37">
        <v>0</v>
      </c>
      <c r="P173" s="37" t="s">
        <v>164</v>
      </c>
    </row>
    <row r="174" spans="1:16">
      <c r="A174" s="35">
        <v>5104016</v>
      </c>
      <c r="B174" s="36" t="s">
        <v>168</v>
      </c>
      <c r="C174" s="35" t="s">
        <v>61</v>
      </c>
      <c r="D174" s="35">
        <v>39</v>
      </c>
      <c r="E174" s="37">
        <v>1</v>
      </c>
      <c r="F174" s="37">
        <f t="shared" si="10"/>
        <v>4</v>
      </c>
      <c r="G174" s="37">
        <f>VLOOKUP(A174,[1]disciplinasAtivas!$A$2:$E$5646,3,0)</f>
        <v>60</v>
      </c>
      <c r="H174" s="34" t="s">
        <v>18</v>
      </c>
      <c r="I174" s="37">
        <f t="shared" si="11"/>
        <v>39</v>
      </c>
      <c r="J174" s="37" t="str">
        <f>VLOOKUP(A174,'[2]Planilha1 (2)'!$A$1:$G$5373,3,0)</f>
        <v>Obrigatória</v>
      </c>
      <c r="K174" s="37" t="str">
        <f t="shared" si="12"/>
        <v>PODE</v>
      </c>
      <c r="L174" s="37">
        <v>2</v>
      </c>
      <c r="M174" s="44">
        <f t="shared" si="13"/>
        <v>2.16666666666667</v>
      </c>
      <c r="N174" s="37">
        <v>0</v>
      </c>
      <c r="O174" s="37">
        <v>0</v>
      </c>
      <c r="P174" s="37" t="s">
        <v>164</v>
      </c>
    </row>
    <row r="175" spans="1:16">
      <c r="A175" s="35">
        <v>5104016</v>
      </c>
      <c r="B175" s="36" t="s">
        <v>168</v>
      </c>
      <c r="C175" s="35" t="s">
        <v>62</v>
      </c>
      <c r="D175" s="35">
        <v>36</v>
      </c>
      <c r="E175" s="37">
        <v>1</v>
      </c>
      <c r="F175" s="37">
        <f t="shared" si="10"/>
        <v>4</v>
      </c>
      <c r="G175" s="37">
        <f>VLOOKUP(A175,[1]disciplinasAtivas!$A$2:$E$5646,3,0)</f>
        <v>60</v>
      </c>
      <c r="H175" s="34" t="s">
        <v>18</v>
      </c>
      <c r="I175" s="37">
        <f t="shared" si="11"/>
        <v>36</v>
      </c>
      <c r="J175" s="37" t="str">
        <f>VLOOKUP(A175,'[2]Planilha1 (2)'!$A$1:$G$5373,3,0)</f>
        <v>Obrigatória</v>
      </c>
      <c r="K175" s="37" t="str">
        <f t="shared" si="12"/>
        <v>PODE</v>
      </c>
      <c r="L175" s="37">
        <v>2</v>
      </c>
      <c r="M175" s="44">
        <f t="shared" si="13"/>
        <v>2</v>
      </c>
      <c r="N175" s="37">
        <v>0</v>
      </c>
      <c r="O175" s="37">
        <v>0</v>
      </c>
      <c r="P175" s="37" t="s">
        <v>164</v>
      </c>
    </row>
    <row r="176" spans="1:16">
      <c r="A176" s="32">
        <v>5104035</v>
      </c>
      <c r="B176" s="33" t="s">
        <v>169</v>
      </c>
      <c r="C176" s="32" t="s">
        <v>17</v>
      </c>
      <c r="D176" s="32">
        <v>35</v>
      </c>
      <c r="E176" s="34">
        <v>1</v>
      </c>
      <c r="F176" s="34">
        <f t="shared" si="10"/>
        <v>4</v>
      </c>
      <c r="G176" s="34">
        <f>VLOOKUP(A176,[1]disciplinasAtivas!$A$2:$E$5646,3,0)</f>
        <v>60</v>
      </c>
      <c r="H176" s="34" t="s">
        <v>24</v>
      </c>
      <c r="I176" s="34">
        <f t="shared" si="11"/>
        <v>35</v>
      </c>
      <c r="J176" s="34" t="str">
        <f>VLOOKUP(A176,'[2]Planilha1 (2)'!$A$1:$G$5373,3,0)</f>
        <v>Obrigatória</v>
      </c>
      <c r="K176" s="34" t="str">
        <f t="shared" si="12"/>
        <v>PODE</v>
      </c>
      <c r="L176" s="34">
        <v>1</v>
      </c>
      <c r="M176" s="43">
        <f t="shared" si="13"/>
        <v>1.94444444444444</v>
      </c>
      <c r="N176" s="34">
        <v>1</v>
      </c>
      <c r="O176" s="34">
        <v>0</v>
      </c>
      <c r="P176" s="34" t="s">
        <v>164</v>
      </c>
    </row>
    <row r="177" spans="1:16">
      <c r="A177" s="32">
        <v>5104035</v>
      </c>
      <c r="B177" s="33" t="s">
        <v>169</v>
      </c>
      <c r="C177" s="32" t="s">
        <v>22</v>
      </c>
      <c r="D177" s="32">
        <v>13</v>
      </c>
      <c r="E177" s="34">
        <v>1</v>
      </c>
      <c r="F177" s="34">
        <f t="shared" si="10"/>
        <v>4</v>
      </c>
      <c r="G177" s="34">
        <f>VLOOKUP(A177,[1]disciplinasAtivas!$A$2:$E$5646,3,0)</f>
        <v>60</v>
      </c>
      <c r="H177" s="34" t="s">
        <v>24</v>
      </c>
      <c r="I177" s="34">
        <f t="shared" si="11"/>
        <v>13</v>
      </c>
      <c r="J177" s="34" t="str">
        <f>VLOOKUP(A177,'[2]Planilha1 (2)'!$A$1:$G$5373,3,0)</f>
        <v>Obrigatória</v>
      </c>
      <c r="K177" s="34" t="str">
        <f t="shared" si="12"/>
        <v>NÃO PODE</v>
      </c>
      <c r="L177" s="34">
        <v>1</v>
      </c>
      <c r="M177" s="43">
        <f t="shared" si="13"/>
        <v>0.722222222222222</v>
      </c>
      <c r="N177" s="34">
        <v>0</v>
      </c>
      <c r="O177" s="34">
        <v>1</v>
      </c>
      <c r="P177" s="34" t="s">
        <v>164</v>
      </c>
    </row>
    <row r="178" spans="1:16">
      <c r="A178" s="35">
        <v>5104041</v>
      </c>
      <c r="B178" s="36" t="s">
        <v>170</v>
      </c>
      <c r="C178" s="35" t="s">
        <v>17</v>
      </c>
      <c r="D178" s="35">
        <v>32</v>
      </c>
      <c r="E178" s="37">
        <v>1</v>
      </c>
      <c r="F178" s="37">
        <f t="shared" si="10"/>
        <v>4</v>
      </c>
      <c r="G178" s="37">
        <f>VLOOKUP(A178,[1]disciplinasAtivas!$A$2:$E$5646,3,0)</f>
        <v>60</v>
      </c>
      <c r="H178" s="34" t="s">
        <v>18</v>
      </c>
      <c r="I178" s="37">
        <f t="shared" si="11"/>
        <v>32</v>
      </c>
      <c r="J178" s="37" t="str">
        <f>VLOOKUP(A178,'[2]Planilha1 (2)'!$A$1:$G$5373,3,0)</f>
        <v>Obrigatória</v>
      </c>
      <c r="K178" s="37" t="str">
        <f t="shared" si="12"/>
        <v>PODE</v>
      </c>
      <c r="L178" s="37">
        <v>1</v>
      </c>
      <c r="M178" s="44">
        <f t="shared" si="13"/>
        <v>1.77777777777778</v>
      </c>
      <c r="N178" s="37">
        <v>0</v>
      </c>
      <c r="O178" s="37">
        <v>0</v>
      </c>
      <c r="P178" s="37" t="s">
        <v>164</v>
      </c>
    </row>
    <row r="179" spans="1:16">
      <c r="A179" s="35">
        <v>5104041</v>
      </c>
      <c r="B179" s="36" t="s">
        <v>170</v>
      </c>
      <c r="C179" s="35" t="s">
        <v>22</v>
      </c>
      <c r="D179" s="35">
        <v>37</v>
      </c>
      <c r="E179" s="37">
        <v>1</v>
      </c>
      <c r="F179" s="37">
        <f t="shared" si="10"/>
        <v>4</v>
      </c>
      <c r="G179" s="37">
        <f>VLOOKUP(A179,[1]disciplinasAtivas!$A$2:$E$5646,3,0)</f>
        <v>60</v>
      </c>
      <c r="H179" s="34" t="s">
        <v>18</v>
      </c>
      <c r="I179" s="37">
        <f t="shared" si="11"/>
        <v>37</v>
      </c>
      <c r="J179" s="37" t="str">
        <f>VLOOKUP(A179,'[2]Planilha1 (2)'!$A$1:$G$5373,3,0)</f>
        <v>Obrigatória</v>
      </c>
      <c r="K179" s="37" t="str">
        <f t="shared" si="12"/>
        <v>PODE</v>
      </c>
      <c r="L179" s="37">
        <v>2</v>
      </c>
      <c r="M179" s="44">
        <f t="shared" si="13"/>
        <v>2.05555555555556</v>
      </c>
      <c r="N179" s="37">
        <v>0</v>
      </c>
      <c r="O179" s="37">
        <v>0</v>
      </c>
      <c r="P179" s="37" t="s">
        <v>164</v>
      </c>
    </row>
    <row r="180" spans="1:16">
      <c r="A180" s="35">
        <v>5104055</v>
      </c>
      <c r="B180" s="36" t="s">
        <v>171</v>
      </c>
      <c r="C180" s="35" t="s">
        <v>17</v>
      </c>
      <c r="D180" s="35">
        <v>6</v>
      </c>
      <c r="E180" s="37">
        <v>1</v>
      </c>
      <c r="F180" s="37">
        <f t="shared" si="10"/>
        <v>4</v>
      </c>
      <c r="G180" s="37">
        <f>VLOOKUP(A180,[1]disciplinasAtivas!$A$2:$E$5646,3,0)</f>
        <v>60</v>
      </c>
      <c r="H180" s="34" t="s">
        <v>18</v>
      </c>
      <c r="I180" s="37">
        <f t="shared" si="11"/>
        <v>6</v>
      </c>
      <c r="J180" s="37" t="str">
        <f>VLOOKUP(A180,'[2]Planilha1 (2)'!$A$1:$G$5373,3,0)</f>
        <v>Obrigatória</v>
      </c>
      <c r="K180" s="37" t="str">
        <f t="shared" si="12"/>
        <v>NÃO PODE</v>
      </c>
      <c r="L180" s="37">
        <v>0</v>
      </c>
      <c r="M180" s="44">
        <f t="shared" si="13"/>
        <v>0.333333333333333</v>
      </c>
      <c r="N180" s="37">
        <v>0</v>
      </c>
      <c r="O180" s="37">
        <v>0</v>
      </c>
      <c r="P180" s="37" t="s">
        <v>164</v>
      </c>
    </row>
    <row r="181" spans="1:16">
      <c r="A181" s="35">
        <v>5104055</v>
      </c>
      <c r="B181" s="36" t="s">
        <v>171</v>
      </c>
      <c r="C181" s="35" t="s">
        <v>22</v>
      </c>
      <c r="D181" s="35">
        <v>17</v>
      </c>
      <c r="E181" s="37">
        <v>1</v>
      </c>
      <c r="F181" s="37">
        <f t="shared" si="10"/>
        <v>4</v>
      </c>
      <c r="G181" s="37">
        <f>VLOOKUP(A181,[1]disciplinasAtivas!$A$2:$E$5646,3,0)</f>
        <v>60</v>
      </c>
      <c r="H181" s="34" t="s">
        <v>18</v>
      </c>
      <c r="I181" s="37">
        <f t="shared" si="11"/>
        <v>17</v>
      </c>
      <c r="J181" s="37" t="str">
        <f>VLOOKUP(A181,'[2]Planilha1 (2)'!$A$1:$G$5373,3,0)</f>
        <v>Obrigatória</v>
      </c>
      <c r="K181" s="37" t="str">
        <f t="shared" si="12"/>
        <v>NÃO PODE</v>
      </c>
      <c r="L181" s="37">
        <v>1</v>
      </c>
      <c r="M181" s="44">
        <f t="shared" si="13"/>
        <v>0.944444444444444</v>
      </c>
      <c r="N181" s="37">
        <v>0</v>
      </c>
      <c r="O181" s="37">
        <v>0</v>
      </c>
      <c r="P181" s="37" t="s">
        <v>164</v>
      </c>
    </row>
    <row r="182" spans="1:16">
      <c r="A182" s="32">
        <v>5104056</v>
      </c>
      <c r="B182" s="33" t="s">
        <v>172</v>
      </c>
      <c r="C182" s="32" t="s">
        <v>17</v>
      </c>
      <c r="D182" s="32">
        <v>29</v>
      </c>
      <c r="E182" s="34">
        <v>1</v>
      </c>
      <c r="F182" s="34">
        <f t="shared" si="10"/>
        <v>4</v>
      </c>
      <c r="G182" s="34">
        <f>VLOOKUP(A182,[1]disciplinasAtivas!$A$2:$E$5646,3,0)</f>
        <v>60</v>
      </c>
      <c r="H182" s="34" t="s">
        <v>24</v>
      </c>
      <c r="I182" s="34">
        <f t="shared" si="11"/>
        <v>29</v>
      </c>
      <c r="J182" s="34" t="str">
        <f>VLOOKUP(A182,'[2]Planilha1 (2)'!$A$1:$G$5373,3,0)</f>
        <v>Obrigatória</v>
      </c>
      <c r="K182" s="34" t="str">
        <f t="shared" si="12"/>
        <v>PODE</v>
      </c>
      <c r="L182" s="34">
        <v>1</v>
      </c>
      <c r="M182" s="43">
        <f t="shared" si="13"/>
        <v>1.61111111111111</v>
      </c>
      <c r="N182" s="34">
        <v>1</v>
      </c>
      <c r="O182" s="34">
        <v>0</v>
      </c>
      <c r="P182" s="34" t="s">
        <v>164</v>
      </c>
    </row>
    <row r="183" spans="1:16">
      <c r="A183" s="32">
        <v>5104056</v>
      </c>
      <c r="B183" s="33" t="s">
        <v>172</v>
      </c>
      <c r="C183" s="32" t="s">
        <v>22</v>
      </c>
      <c r="D183" s="32">
        <v>42</v>
      </c>
      <c r="E183" s="34">
        <v>1</v>
      </c>
      <c r="F183" s="34">
        <f t="shared" si="10"/>
        <v>4</v>
      </c>
      <c r="G183" s="34">
        <f>VLOOKUP(A183,[1]disciplinasAtivas!$A$2:$E$5646,3,0)</f>
        <v>60</v>
      </c>
      <c r="H183" s="34" t="s">
        <v>24</v>
      </c>
      <c r="I183" s="34">
        <f t="shared" si="11"/>
        <v>42</v>
      </c>
      <c r="J183" s="34" t="str">
        <f>VLOOKUP(A183,'[2]Planilha1 (2)'!$A$1:$G$5373,3,0)</f>
        <v>Obrigatória</v>
      </c>
      <c r="K183" s="34" t="str">
        <f t="shared" si="12"/>
        <v>PODE</v>
      </c>
      <c r="L183" s="34">
        <v>2</v>
      </c>
      <c r="M183" s="43">
        <f t="shared" si="13"/>
        <v>2.33333333333333</v>
      </c>
      <c r="N183" s="34">
        <v>0</v>
      </c>
      <c r="O183" s="34">
        <v>2</v>
      </c>
      <c r="P183" s="34" t="s">
        <v>164</v>
      </c>
    </row>
    <row r="184" spans="1:16">
      <c r="A184" s="32">
        <v>5104059</v>
      </c>
      <c r="B184" s="33" t="s">
        <v>173</v>
      </c>
      <c r="C184" s="32" t="s">
        <v>17</v>
      </c>
      <c r="D184" s="32">
        <v>28</v>
      </c>
      <c r="E184" s="34">
        <v>1</v>
      </c>
      <c r="F184" s="34">
        <f t="shared" si="10"/>
        <v>4</v>
      </c>
      <c r="G184" s="34">
        <f>VLOOKUP(A184,[1]disciplinasAtivas!$A$2:$E$5646,3,0)</f>
        <v>60</v>
      </c>
      <c r="H184" s="34" t="s">
        <v>24</v>
      </c>
      <c r="I184" s="34">
        <f t="shared" si="11"/>
        <v>28</v>
      </c>
      <c r="J184" s="34" t="str">
        <f>VLOOKUP(A184,'[2]Planilha1 (2)'!$A$1:$G$5373,3,0)</f>
        <v>Obrigatória</v>
      </c>
      <c r="K184" s="34" t="str">
        <f t="shared" si="12"/>
        <v>PODE</v>
      </c>
      <c r="L184" s="34">
        <v>1</v>
      </c>
      <c r="M184" s="43">
        <f t="shared" si="13"/>
        <v>1.55555555555556</v>
      </c>
      <c r="N184" s="34">
        <v>1</v>
      </c>
      <c r="O184" s="34">
        <v>0</v>
      </c>
      <c r="P184" s="34" t="s">
        <v>164</v>
      </c>
    </row>
    <row r="185" spans="1:16">
      <c r="A185" s="32">
        <v>5104059</v>
      </c>
      <c r="B185" s="33" t="s">
        <v>173</v>
      </c>
      <c r="C185" s="32" t="s">
        <v>22</v>
      </c>
      <c r="D185" s="32">
        <v>10</v>
      </c>
      <c r="E185" s="34">
        <v>1</v>
      </c>
      <c r="F185" s="34">
        <f t="shared" si="10"/>
        <v>4</v>
      </c>
      <c r="G185" s="34">
        <f>VLOOKUP(A185,[1]disciplinasAtivas!$A$2:$E$5646,3,0)</f>
        <v>60</v>
      </c>
      <c r="H185" s="34" t="s">
        <v>24</v>
      </c>
      <c r="I185" s="34">
        <f t="shared" si="11"/>
        <v>10</v>
      </c>
      <c r="J185" s="34" t="str">
        <f>VLOOKUP(A185,'[2]Planilha1 (2)'!$A$1:$G$5373,3,0)</f>
        <v>Obrigatória</v>
      </c>
      <c r="K185" s="34" t="str">
        <f t="shared" si="12"/>
        <v>NÃO PODE</v>
      </c>
      <c r="L185" s="34">
        <v>1</v>
      </c>
      <c r="M185" s="43">
        <f t="shared" si="13"/>
        <v>0.555555555555556</v>
      </c>
      <c r="N185" s="34">
        <v>0</v>
      </c>
      <c r="O185" s="34">
        <v>1</v>
      </c>
      <c r="P185" s="34" t="s">
        <v>164</v>
      </c>
    </row>
    <row r="186" spans="1:16">
      <c r="A186" s="32">
        <v>5104068</v>
      </c>
      <c r="B186" s="33" t="s">
        <v>174</v>
      </c>
      <c r="C186" s="32" t="s">
        <v>17</v>
      </c>
      <c r="D186" s="32">
        <v>50</v>
      </c>
      <c r="E186" s="34">
        <v>1</v>
      </c>
      <c r="F186" s="34">
        <f t="shared" si="10"/>
        <v>6</v>
      </c>
      <c r="G186" s="34">
        <f>VLOOKUP(A186,[1]disciplinasAtivas!$A$2:$E$5646,3,0)</f>
        <v>90</v>
      </c>
      <c r="H186" s="34" t="s">
        <v>24</v>
      </c>
      <c r="I186" s="34">
        <f t="shared" si="11"/>
        <v>75</v>
      </c>
      <c r="J186" s="34" t="str">
        <f>VLOOKUP(A186,'[2]Planilha1 (2)'!$A$1:$G$5373,3,0)</f>
        <v>Obrigatória</v>
      </c>
      <c r="K186" s="34" t="str">
        <f t="shared" si="12"/>
        <v>PODE</v>
      </c>
      <c r="L186" s="34">
        <v>3</v>
      </c>
      <c r="M186" s="43">
        <f t="shared" si="13"/>
        <v>4.16666666666667</v>
      </c>
      <c r="N186" s="34">
        <v>1</v>
      </c>
      <c r="O186" s="34">
        <v>2</v>
      </c>
      <c r="P186" s="34" t="s">
        <v>164</v>
      </c>
    </row>
    <row r="187" spans="1:16">
      <c r="A187" s="35">
        <v>5104070</v>
      </c>
      <c r="B187" s="36" t="s">
        <v>175</v>
      </c>
      <c r="C187" s="35" t="s">
        <v>17</v>
      </c>
      <c r="D187" s="35">
        <v>21</v>
      </c>
      <c r="E187" s="37">
        <v>1</v>
      </c>
      <c r="F187" s="37">
        <f t="shared" si="10"/>
        <v>4</v>
      </c>
      <c r="G187" s="37">
        <f>VLOOKUP(A187,[1]disciplinasAtivas!$A$2:$E$5646,3,0)</f>
        <v>60</v>
      </c>
      <c r="H187" s="37" t="s">
        <v>18</v>
      </c>
      <c r="I187" s="37">
        <f t="shared" si="11"/>
        <v>21</v>
      </c>
      <c r="J187" s="37" t="str">
        <f>VLOOKUP(A187,'[2]Planilha1 (2)'!$A$1:$G$5373,3,0)</f>
        <v>Obrigatória</v>
      </c>
      <c r="K187" s="37" t="str">
        <f t="shared" si="12"/>
        <v>PODE</v>
      </c>
      <c r="L187" s="37">
        <v>1</v>
      </c>
      <c r="M187" s="44">
        <f t="shared" si="13"/>
        <v>1.16666666666667</v>
      </c>
      <c r="N187" s="37">
        <v>0</v>
      </c>
      <c r="O187" s="37">
        <v>0</v>
      </c>
      <c r="P187" s="37" t="s">
        <v>164</v>
      </c>
    </row>
    <row r="188" spans="1:16">
      <c r="A188" s="35">
        <v>5104070</v>
      </c>
      <c r="B188" s="36" t="s">
        <v>175</v>
      </c>
      <c r="C188" s="35" t="s">
        <v>22</v>
      </c>
      <c r="D188" s="35">
        <v>23</v>
      </c>
      <c r="E188" s="37">
        <v>1</v>
      </c>
      <c r="F188" s="37">
        <f t="shared" si="10"/>
        <v>4</v>
      </c>
      <c r="G188" s="37">
        <f>VLOOKUP(A188,[1]disciplinasAtivas!$A$2:$E$5646,3,0)</f>
        <v>60</v>
      </c>
      <c r="H188" s="37" t="s">
        <v>18</v>
      </c>
      <c r="I188" s="37">
        <f t="shared" si="11"/>
        <v>23</v>
      </c>
      <c r="J188" s="37" t="str">
        <f>VLOOKUP(A188,'[2]Planilha1 (2)'!$A$1:$G$5373,3,0)</f>
        <v>Obrigatória</v>
      </c>
      <c r="K188" s="37" t="str">
        <f t="shared" si="12"/>
        <v>PODE</v>
      </c>
      <c r="L188" s="37">
        <v>1</v>
      </c>
      <c r="M188" s="44">
        <f t="shared" si="13"/>
        <v>1.27777777777778</v>
      </c>
      <c r="N188" s="37">
        <v>0</v>
      </c>
      <c r="O188" s="37">
        <v>0</v>
      </c>
      <c r="P188" s="37" t="s">
        <v>164</v>
      </c>
    </row>
    <row r="189" spans="1:16">
      <c r="A189" s="32">
        <v>5104071</v>
      </c>
      <c r="B189" s="33" t="s">
        <v>176</v>
      </c>
      <c r="C189" s="32" t="s">
        <v>17</v>
      </c>
      <c r="D189" s="32">
        <v>53</v>
      </c>
      <c r="E189" s="34">
        <v>1</v>
      </c>
      <c r="F189" s="34">
        <f t="shared" si="10"/>
        <v>4</v>
      </c>
      <c r="G189" s="34">
        <f>VLOOKUP(A189,[1]disciplinasAtivas!$A$2:$E$5646,3,0)</f>
        <v>60</v>
      </c>
      <c r="H189" s="34" t="s">
        <v>24</v>
      </c>
      <c r="I189" s="34">
        <f t="shared" si="11"/>
        <v>53</v>
      </c>
      <c r="J189" s="34" t="str">
        <f>VLOOKUP(A189,'[2]Planilha1 (2)'!$A$1:$G$5373,3,0)</f>
        <v>Obrigatória</v>
      </c>
      <c r="K189" s="34" t="str">
        <f t="shared" si="12"/>
        <v>PODE</v>
      </c>
      <c r="L189" s="34">
        <v>2</v>
      </c>
      <c r="M189" s="43">
        <f t="shared" si="13"/>
        <v>2.94444444444444</v>
      </c>
      <c r="N189" s="34">
        <v>1</v>
      </c>
      <c r="O189" s="34">
        <v>1</v>
      </c>
      <c r="P189" s="34" t="s">
        <v>164</v>
      </c>
    </row>
    <row r="190" spans="1:16">
      <c r="A190" s="32">
        <v>5104071</v>
      </c>
      <c r="B190" s="33" t="s">
        <v>176</v>
      </c>
      <c r="C190" s="32" t="s">
        <v>22</v>
      </c>
      <c r="D190" s="32">
        <v>31</v>
      </c>
      <c r="E190" s="34">
        <v>1</v>
      </c>
      <c r="F190" s="34">
        <f t="shared" si="10"/>
        <v>4</v>
      </c>
      <c r="G190" s="34">
        <f>VLOOKUP(A190,[1]disciplinasAtivas!$A$2:$E$5646,3,0)</f>
        <v>60</v>
      </c>
      <c r="H190" s="34" t="s">
        <v>24</v>
      </c>
      <c r="I190" s="34">
        <f t="shared" si="11"/>
        <v>31</v>
      </c>
      <c r="J190" s="34" t="str">
        <f>VLOOKUP(A190,'[2]Planilha1 (2)'!$A$1:$G$5373,3,0)</f>
        <v>Obrigatória</v>
      </c>
      <c r="K190" s="34" t="str">
        <f t="shared" si="12"/>
        <v>PODE</v>
      </c>
      <c r="L190" s="34">
        <v>1</v>
      </c>
      <c r="M190" s="43">
        <f t="shared" si="13"/>
        <v>1.72222222222222</v>
      </c>
      <c r="N190" s="34">
        <v>0</v>
      </c>
      <c r="O190" s="34">
        <v>1</v>
      </c>
      <c r="P190" s="34" t="s">
        <v>164</v>
      </c>
    </row>
    <row r="191" spans="1:16">
      <c r="A191" s="32">
        <v>5104104</v>
      </c>
      <c r="B191" s="33" t="s">
        <v>177</v>
      </c>
      <c r="C191" s="32" t="s">
        <v>17</v>
      </c>
      <c r="D191" s="32">
        <v>27</v>
      </c>
      <c r="E191" s="34">
        <v>1</v>
      </c>
      <c r="F191" s="34">
        <f t="shared" si="10"/>
        <v>4</v>
      </c>
      <c r="G191" s="34">
        <f>VLOOKUP(A191,[1]disciplinasAtivas!$A$2:$E$5646,3,0)</f>
        <v>60</v>
      </c>
      <c r="H191" s="34" t="s">
        <v>24</v>
      </c>
      <c r="I191" s="34">
        <f t="shared" si="11"/>
        <v>27</v>
      </c>
      <c r="J191" s="34" t="str">
        <f>VLOOKUP(A191,'[2]Planilha1 (2)'!$A$1:$G$5373,3,0)</f>
        <v>Optativa</v>
      </c>
      <c r="K191" s="34" t="str">
        <f t="shared" si="12"/>
        <v>PODE</v>
      </c>
      <c r="L191" s="34">
        <v>1</v>
      </c>
      <c r="M191" s="43">
        <f t="shared" si="13"/>
        <v>1.5</v>
      </c>
      <c r="N191" s="34">
        <v>0</v>
      </c>
      <c r="O191" s="34">
        <v>1</v>
      </c>
      <c r="P191" s="34" t="s">
        <v>164</v>
      </c>
    </row>
    <row r="192" spans="1:16">
      <c r="A192" s="35">
        <v>5104115</v>
      </c>
      <c r="B192" s="36" t="s">
        <v>178</v>
      </c>
      <c r="C192" s="35" t="s">
        <v>17</v>
      </c>
      <c r="D192" s="35">
        <v>58</v>
      </c>
      <c r="E192" s="37">
        <v>1</v>
      </c>
      <c r="F192" s="37">
        <f t="shared" si="10"/>
        <v>4</v>
      </c>
      <c r="G192" s="37">
        <f>VLOOKUP(A192,[1]disciplinasAtivas!$A$2:$E$5646,3,0)</f>
        <v>60</v>
      </c>
      <c r="H192" s="37" t="s">
        <v>18</v>
      </c>
      <c r="I192" s="37">
        <f t="shared" si="11"/>
        <v>58</v>
      </c>
      <c r="J192" s="37" t="str">
        <f>VLOOKUP(A192,'[2]Planilha1 (2)'!$A$1:$G$5373,3,0)</f>
        <v>Obrigatória</v>
      </c>
      <c r="K192" s="37" t="str">
        <f t="shared" si="12"/>
        <v>PODE</v>
      </c>
      <c r="L192" s="37">
        <v>3</v>
      </c>
      <c r="M192" s="44">
        <f t="shared" si="13"/>
        <v>3.22222222222222</v>
      </c>
      <c r="N192" s="37">
        <v>0</v>
      </c>
      <c r="O192" s="37">
        <v>0</v>
      </c>
      <c r="P192" s="37" t="s">
        <v>164</v>
      </c>
    </row>
    <row r="193" spans="1:16">
      <c r="A193" s="35">
        <v>5104115</v>
      </c>
      <c r="B193" s="36" t="s">
        <v>178</v>
      </c>
      <c r="C193" s="35" t="s">
        <v>22</v>
      </c>
      <c r="D193" s="35">
        <v>64</v>
      </c>
      <c r="E193" s="37">
        <v>1</v>
      </c>
      <c r="F193" s="37">
        <f t="shared" si="10"/>
        <v>4</v>
      </c>
      <c r="G193" s="37">
        <f>VLOOKUP(A193,[1]disciplinasAtivas!$A$2:$E$5646,3,0)</f>
        <v>60</v>
      </c>
      <c r="H193" s="37" t="s">
        <v>18</v>
      </c>
      <c r="I193" s="37">
        <f t="shared" si="11"/>
        <v>64</v>
      </c>
      <c r="J193" s="37" t="str">
        <f>VLOOKUP(A193,'[2]Planilha1 (2)'!$A$1:$G$5373,3,0)</f>
        <v>Obrigatória</v>
      </c>
      <c r="K193" s="37" t="str">
        <f t="shared" si="12"/>
        <v>PODE</v>
      </c>
      <c r="L193" s="37">
        <v>3</v>
      </c>
      <c r="M193" s="44">
        <f t="shared" si="13"/>
        <v>3.55555555555556</v>
      </c>
      <c r="N193" s="37">
        <v>0</v>
      </c>
      <c r="O193" s="37">
        <v>0</v>
      </c>
      <c r="P193" s="37" t="s">
        <v>164</v>
      </c>
    </row>
    <row r="194" spans="1:16">
      <c r="A194" s="35">
        <v>5104117</v>
      </c>
      <c r="B194" s="36" t="s">
        <v>179</v>
      </c>
      <c r="C194" s="35" t="s">
        <v>17</v>
      </c>
      <c r="D194" s="35">
        <v>4</v>
      </c>
      <c r="E194" s="37">
        <v>1</v>
      </c>
      <c r="F194" s="37">
        <f t="shared" si="10"/>
        <v>3</v>
      </c>
      <c r="G194" s="37">
        <f>VLOOKUP(A194,[1]disciplinasAtivas!$A$2:$E$5646,3,0)</f>
        <v>45</v>
      </c>
      <c r="H194" s="37" t="s">
        <v>18</v>
      </c>
      <c r="I194" s="37">
        <f t="shared" si="11"/>
        <v>3</v>
      </c>
      <c r="J194" s="37" t="str">
        <f>VLOOKUP(A194,'[2]Planilha1 (2)'!$A$1:$G$5373,3,0)</f>
        <v>Optativa</v>
      </c>
      <c r="K194" s="37" t="str">
        <f t="shared" si="12"/>
        <v>NÃO PODE</v>
      </c>
      <c r="L194" s="37">
        <v>0</v>
      </c>
      <c r="M194" s="44">
        <f t="shared" si="13"/>
        <v>0.166666666666667</v>
      </c>
      <c r="N194" s="37">
        <v>0</v>
      </c>
      <c r="O194" s="37">
        <v>0</v>
      </c>
      <c r="P194" s="37" t="s">
        <v>164</v>
      </c>
    </row>
    <row r="195" spans="1:16">
      <c r="A195" s="35">
        <v>5104118</v>
      </c>
      <c r="B195" s="36" t="s">
        <v>180</v>
      </c>
      <c r="C195" s="35" t="s">
        <v>17</v>
      </c>
      <c r="D195" s="35">
        <v>60</v>
      </c>
      <c r="E195" s="37">
        <v>1</v>
      </c>
      <c r="F195" s="37">
        <f t="shared" ref="F195:F258" si="14">(G195/15)</f>
        <v>3</v>
      </c>
      <c r="G195" s="37">
        <f>VLOOKUP(A195,[1]disciplinasAtivas!$A$2:$E$5646,3,0)</f>
        <v>45</v>
      </c>
      <c r="H195" s="37" t="s">
        <v>18</v>
      </c>
      <c r="I195" s="37">
        <f t="shared" ref="I195:I258" si="15">(D195*G195)/(60*E195)</f>
        <v>45</v>
      </c>
      <c r="J195" s="37" t="str">
        <f>VLOOKUP(A195,'[2]Planilha1 (2)'!$A$1:$G$5373,3,0)</f>
        <v>Obrigatória</v>
      </c>
      <c r="K195" s="37" t="str">
        <f t="shared" ref="K195:K258" si="16">IF(M195&lt;0.999,"NÃO PODE",IF(M195&gt;0.999,"PODE"))</f>
        <v>PODE</v>
      </c>
      <c r="L195" s="37">
        <f t="shared" ref="L195:L258" si="17">IF(M195&lt;0.38,0,IF(M195&gt;0.38,IF(M195&lt;2,1,IF(M195&gt;1.999,IF(M195&lt;3,2,IF(M195&gt;2.99,3," "))))))</f>
        <v>2</v>
      </c>
      <c r="M195" s="44">
        <f t="shared" ref="M195:M258" si="18">I195/18</f>
        <v>2.5</v>
      </c>
      <c r="N195" s="37">
        <v>0</v>
      </c>
      <c r="O195" s="37">
        <v>0</v>
      </c>
      <c r="P195" s="37" t="s">
        <v>164</v>
      </c>
    </row>
    <row r="196" spans="1:16">
      <c r="A196" s="35">
        <v>5104118</v>
      </c>
      <c r="B196" s="36" t="s">
        <v>180</v>
      </c>
      <c r="C196" s="35" t="s">
        <v>22</v>
      </c>
      <c r="D196" s="35">
        <v>10</v>
      </c>
      <c r="E196" s="37">
        <v>1</v>
      </c>
      <c r="F196" s="37">
        <f t="shared" si="14"/>
        <v>3</v>
      </c>
      <c r="G196" s="37">
        <f>VLOOKUP(A196,[1]disciplinasAtivas!$A$2:$E$5646,3,0)</f>
        <v>45</v>
      </c>
      <c r="H196" s="37" t="s">
        <v>18</v>
      </c>
      <c r="I196" s="37">
        <f t="shared" si="15"/>
        <v>7.5</v>
      </c>
      <c r="J196" s="37" t="str">
        <f>VLOOKUP(A196,'[2]Planilha1 (2)'!$A$1:$G$5373,3,0)</f>
        <v>Obrigatória</v>
      </c>
      <c r="K196" s="37" t="str">
        <f t="shared" si="16"/>
        <v>NÃO PODE</v>
      </c>
      <c r="L196" s="37">
        <f t="shared" si="17"/>
        <v>1</v>
      </c>
      <c r="M196" s="44">
        <f t="shared" si="18"/>
        <v>0.416666666666667</v>
      </c>
      <c r="N196" s="37">
        <v>0</v>
      </c>
      <c r="O196" s="37">
        <v>0</v>
      </c>
      <c r="P196" s="37" t="s">
        <v>164</v>
      </c>
    </row>
    <row r="197" spans="1:16">
      <c r="A197" s="35">
        <v>5104118</v>
      </c>
      <c r="B197" s="36" t="s">
        <v>180</v>
      </c>
      <c r="C197" s="35" t="s">
        <v>61</v>
      </c>
      <c r="D197" s="35">
        <v>9</v>
      </c>
      <c r="E197" s="37">
        <v>1</v>
      </c>
      <c r="F197" s="37">
        <f t="shared" si="14"/>
        <v>3</v>
      </c>
      <c r="G197" s="37">
        <f>VLOOKUP(A197,[1]disciplinasAtivas!$A$2:$E$5646,3,0)</f>
        <v>45</v>
      </c>
      <c r="H197" s="37" t="s">
        <v>18</v>
      </c>
      <c r="I197" s="37">
        <f t="shared" si="15"/>
        <v>6.75</v>
      </c>
      <c r="J197" s="37" t="str">
        <f>VLOOKUP(A197,'[2]Planilha1 (2)'!$A$1:$G$5373,3,0)</f>
        <v>Obrigatória</v>
      </c>
      <c r="K197" s="37" t="str">
        <f t="shared" si="16"/>
        <v>NÃO PODE</v>
      </c>
      <c r="L197" s="37">
        <f t="shared" si="17"/>
        <v>0</v>
      </c>
      <c r="M197" s="44">
        <f t="shared" si="18"/>
        <v>0.375</v>
      </c>
      <c r="N197" s="37">
        <v>0</v>
      </c>
      <c r="O197" s="37">
        <v>0</v>
      </c>
      <c r="P197" s="37" t="s">
        <v>164</v>
      </c>
    </row>
    <row r="198" spans="1:16">
      <c r="A198" s="35">
        <v>5104120</v>
      </c>
      <c r="B198" s="36" t="s">
        <v>181</v>
      </c>
      <c r="C198" s="35" t="s">
        <v>17</v>
      </c>
      <c r="D198" s="35">
        <v>10</v>
      </c>
      <c r="E198" s="37">
        <v>1</v>
      </c>
      <c r="F198" s="37">
        <f t="shared" si="14"/>
        <v>4</v>
      </c>
      <c r="G198" s="37">
        <f>VLOOKUP(A198,[1]disciplinasAtivas!$A$2:$E$5646,3,0)</f>
        <v>60</v>
      </c>
      <c r="H198" s="37" t="s">
        <v>18</v>
      </c>
      <c r="I198" s="37">
        <f t="shared" si="15"/>
        <v>10</v>
      </c>
      <c r="J198" s="37" t="str">
        <f>VLOOKUP(A198,'[2]Planilha1 (2)'!$A$1:$G$5373,3,0)</f>
        <v>Obrigatória</v>
      </c>
      <c r="K198" s="37" t="str">
        <f t="shared" si="16"/>
        <v>NÃO PODE</v>
      </c>
      <c r="L198" s="37">
        <f t="shared" si="17"/>
        <v>1</v>
      </c>
      <c r="M198" s="44">
        <f t="shared" si="18"/>
        <v>0.555555555555556</v>
      </c>
      <c r="N198" s="37">
        <v>0</v>
      </c>
      <c r="O198" s="37">
        <v>0</v>
      </c>
      <c r="P198" s="37" t="s">
        <v>164</v>
      </c>
    </row>
    <row r="199" spans="1:16">
      <c r="A199" s="35">
        <v>5104120</v>
      </c>
      <c r="B199" s="36" t="s">
        <v>181</v>
      </c>
      <c r="C199" s="35" t="s">
        <v>22</v>
      </c>
      <c r="D199" s="35">
        <v>9</v>
      </c>
      <c r="E199" s="37">
        <v>1</v>
      </c>
      <c r="F199" s="37">
        <f t="shared" si="14"/>
        <v>4</v>
      </c>
      <c r="G199" s="37">
        <f>VLOOKUP(A199,[1]disciplinasAtivas!$A$2:$E$5646,3,0)</f>
        <v>60</v>
      </c>
      <c r="H199" s="37" t="s">
        <v>18</v>
      </c>
      <c r="I199" s="37">
        <f t="shared" si="15"/>
        <v>9</v>
      </c>
      <c r="J199" s="37" t="str">
        <f>VLOOKUP(A199,'[2]Planilha1 (2)'!$A$1:$G$5373,3,0)</f>
        <v>Obrigatória</v>
      </c>
      <c r="K199" s="37" t="str">
        <f t="shared" si="16"/>
        <v>NÃO PODE</v>
      </c>
      <c r="L199" s="37">
        <f t="shared" si="17"/>
        <v>1</v>
      </c>
      <c r="M199" s="44">
        <f t="shared" si="18"/>
        <v>0.5</v>
      </c>
      <c r="N199" s="37">
        <v>0</v>
      </c>
      <c r="O199" s="37">
        <v>0</v>
      </c>
      <c r="P199" s="37" t="s">
        <v>164</v>
      </c>
    </row>
    <row r="200" spans="1:16">
      <c r="A200" s="35">
        <v>5104125</v>
      </c>
      <c r="B200" s="36" t="s">
        <v>182</v>
      </c>
      <c r="C200" s="35" t="s">
        <v>17</v>
      </c>
      <c r="D200" s="35">
        <v>72</v>
      </c>
      <c r="E200" s="37">
        <v>1</v>
      </c>
      <c r="F200" s="37">
        <f t="shared" si="14"/>
        <v>2</v>
      </c>
      <c r="G200" s="37">
        <f>VLOOKUP(A200,[1]disciplinasAtivas!$A$2:$E$5646,3,0)</f>
        <v>30</v>
      </c>
      <c r="H200" s="37" t="s">
        <v>18</v>
      </c>
      <c r="I200" s="37">
        <f t="shared" si="15"/>
        <v>36</v>
      </c>
      <c r="J200" s="37" t="str">
        <f>VLOOKUP(A200,'[2]Planilha1 (2)'!$A$1:$G$5373,3,0)</f>
        <v>Obrigatória</v>
      </c>
      <c r="K200" s="37" t="str">
        <f t="shared" si="16"/>
        <v>PODE</v>
      </c>
      <c r="L200" s="37">
        <f t="shared" si="17"/>
        <v>2</v>
      </c>
      <c r="M200" s="44">
        <f t="shared" si="18"/>
        <v>2</v>
      </c>
      <c r="N200" s="37">
        <v>0</v>
      </c>
      <c r="O200" s="37">
        <v>0</v>
      </c>
      <c r="P200" s="37" t="s">
        <v>164</v>
      </c>
    </row>
    <row r="201" spans="1:16">
      <c r="A201" s="35">
        <v>5104143</v>
      </c>
      <c r="B201" s="36" t="s">
        <v>78</v>
      </c>
      <c r="C201" s="35" t="s">
        <v>17</v>
      </c>
      <c r="D201" s="35">
        <v>50</v>
      </c>
      <c r="E201" s="37">
        <v>1</v>
      </c>
      <c r="F201" s="37">
        <f t="shared" si="14"/>
        <v>2</v>
      </c>
      <c r="G201" s="37">
        <f>VLOOKUP(A201,[1]disciplinasAtivas!$A$2:$E$5646,3,0)</f>
        <v>30</v>
      </c>
      <c r="H201" s="37" t="s">
        <v>18</v>
      </c>
      <c r="I201" s="37">
        <f t="shared" si="15"/>
        <v>25</v>
      </c>
      <c r="J201" s="37" t="str">
        <f>VLOOKUP(A201,'[2]Planilha1 (2)'!$A$1:$G$5373,3,0)</f>
        <v>Obrigatória</v>
      </c>
      <c r="K201" s="37" t="str">
        <f t="shared" si="16"/>
        <v>PODE</v>
      </c>
      <c r="L201" s="37">
        <f t="shared" si="17"/>
        <v>1</v>
      </c>
      <c r="M201" s="44">
        <f t="shared" si="18"/>
        <v>1.38888888888889</v>
      </c>
      <c r="N201" s="37">
        <v>0</v>
      </c>
      <c r="O201" s="37">
        <v>0</v>
      </c>
      <c r="P201" s="37" t="s">
        <v>164</v>
      </c>
    </row>
    <row r="202" spans="1:16">
      <c r="A202" s="35">
        <v>5104143</v>
      </c>
      <c r="B202" s="36" t="s">
        <v>78</v>
      </c>
      <c r="C202" s="35" t="s">
        <v>22</v>
      </c>
      <c r="D202" s="35">
        <v>45</v>
      </c>
      <c r="E202" s="37">
        <v>1</v>
      </c>
      <c r="F202" s="37">
        <f t="shared" si="14"/>
        <v>2</v>
      </c>
      <c r="G202" s="37">
        <f>VLOOKUP(A202,[1]disciplinasAtivas!$A$2:$E$5646,3,0)</f>
        <v>30</v>
      </c>
      <c r="H202" s="37" t="s">
        <v>18</v>
      </c>
      <c r="I202" s="37">
        <f t="shared" si="15"/>
        <v>22.5</v>
      </c>
      <c r="J202" s="37" t="str">
        <f>VLOOKUP(A202,'[2]Planilha1 (2)'!$A$1:$G$5373,3,0)</f>
        <v>Obrigatória</v>
      </c>
      <c r="K202" s="37" t="str">
        <f t="shared" si="16"/>
        <v>PODE</v>
      </c>
      <c r="L202" s="37">
        <f t="shared" si="17"/>
        <v>1</v>
      </c>
      <c r="M202" s="44">
        <f t="shared" si="18"/>
        <v>1.25</v>
      </c>
      <c r="N202" s="37">
        <v>0</v>
      </c>
      <c r="O202" s="37">
        <v>0</v>
      </c>
      <c r="P202" s="37" t="s">
        <v>164</v>
      </c>
    </row>
    <row r="203" spans="1:16">
      <c r="A203" s="32">
        <v>5104155</v>
      </c>
      <c r="B203" s="33" t="s">
        <v>183</v>
      </c>
      <c r="C203" s="32" t="s">
        <v>17</v>
      </c>
      <c r="D203" s="32">
        <v>30</v>
      </c>
      <c r="E203" s="34">
        <v>1</v>
      </c>
      <c r="F203" s="34">
        <f t="shared" si="14"/>
        <v>3</v>
      </c>
      <c r="G203" s="34">
        <f>VLOOKUP(A203,[1]disciplinasAtivas!$A$2:$E$5646,3,0)</f>
        <v>45</v>
      </c>
      <c r="H203" s="34" t="s">
        <v>24</v>
      </c>
      <c r="I203" s="34">
        <f t="shared" si="15"/>
        <v>22.5</v>
      </c>
      <c r="J203" s="34" t="str">
        <f>VLOOKUP(A203,'[2]Planilha1 (2)'!$A$1:$G$5373,3,0)</f>
        <v>Obrigatória</v>
      </c>
      <c r="K203" s="34" t="str">
        <f t="shared" si="16"/>
        <v>PODE</v>
      </c>
      <c r="L203" s="34">
        <f t="shared" si="17"/>
        <v>1</v>
      </c>
      <c r="M203" s="43">
        <f t="shared" si="18"/>
        <v>1.25</v>
      </c>
      <c r="N203" s="34">
        <v>1</v>
      </c>
      <c r="O203" s="34">
        <v>0</v>
      </c>
      <c r="P203" s="34" t="s">
        <v>164</v>
      </c>
    </row>
    <row r="204" spans="1:16">
      <c r="A204" s="32">
        <v>5104155</v>
      </c>
      <c r="B204" s="33" t="s">
        <v>183</v>
      </c>
      <c r="C204" s="32" t="s">
        <v>22</v>
      </c>
      <c r="D204" s="32">
        <v>11</v>
      </c>
      <c r="E204" s="34">
        <v>1</v>
      </c>
      <c r="F204" s="34">
        <f t="shared" si="14"/>
        <v>3</v>
      </c>
      <c r="G204" s="34">
        <f>VLOOKUP(A204,[1]disciplinasAtivas!$A$2:$E$5646,3,0)</f>
        <v>45</v>
      </c>
      <c r="H204" s="34" t="s">
        <v>24</v>
      </c>
      <c r="I204" s="34">
        <f t="shared" si="15"/>
        <v>8.25</v>
      </c>
      <c r="J204" s="34" t="str">
        <f>VLOOKUP(A204,'[2]Planilha1 (2)'!$A$1:$G$5373,3,0)</f>
        <v>Obrigatória</v>
      </c>
      <c r="K204" s="34" t="str">
        <f t="shared" si="16"/>
        <v>NÃO PODE</v>
      </c>
      <c r="L204" s="34">
        <f t="shared" si="17"/>
        <v>1</v>
      </c>
      <c r="M204" s="43">
        <f t="shared" si="18"/>
        <v>0.458333333333333</v>
      </c>
      <c r="N204" s="34">
        <v>0</v>
      </c>
      <c r="O204" s="34">
        <v>1</v>
      </c>
      <c r="P204" s="34" t="s">
        <v>164</v>
      </c>
    </row>
    <row r="205" spans="1:16">
      <c r="A205" s="32">
        <v>5104155</v>
      </c>
      <c r="B205" s="33" t="s">
        <v>183</v>
      </c>
      <c r="C205" s="32" t="s">
        <v>61</v>
      </c>
      <c r="D205" s="32">
        <v>11</v>
      </c>
      <c r="E205" s="34">
        <v>1</v>
      </c>
      <c r="F205" s="34">
        <f t="shared" si="14"/>
        <v>3</v>
      </c>
      <c r="G205" s="34">
        <f>VLOOKUP(A205,[1]disciplinasAtivas!$A$2:$E$5646,3,0)</f>
        <v>45</v>
      </c>
      <c r="H205" s="34" t="s">
        <v>24</v>
      </c>
      <c r="I205" s="34">
        <f t="shared" si="15"/>
        <v>8.25</v>
      </c>
      <c r="J205" s="34" t="str">
        <f>VLOOKUP(A205,'[2]Planilha1 (2)'!$A$1:$G$5373,3,0)</f>
        <v>Obrigatória</v>
      </c>
      <c r="K205" s="34" t="str">
        <f t="shared" si="16"/>
        <v>NÃO PODE</v>
      </c>
      <c r="L205" s="34">
        <f t="shared" si="17"/>
        <v>1</v>
      </c>
      <c r="M205" s="43">
        <f t="shared" si="18"/>
        <v>0.458333333333333</v>
      </c>
      <c r="N205" s="34">
        <v>0</v>
      </c>
      <c r="O205" s="34">
        <v>1</v>
      </c>
      <c r="P205" s="34" t="s">
        <v>164</v>
      </c>
    </row>
    <row r="206" spans="1:16">
      <c r="A206" s="35">
        <v>5104164</v>
      </c>
      <c r="B206" s="36" t="s">
        <v>184</v>
      </c>
      <c r="C206" s="35" t="s">
        <v>17</v>
      </c>
      <c r="D206" s="35">
        <v>8</v>
      </c>
      <c r="E206" s="37">
        <v>1</v>
      </c>
      <c r="F206" s="37">
        <f t="shared" si="14"/>
        <v>2</v>
      </c>
      <c r="G206" s="37">
        <f>VLOOKUP(A206,[1]disciplinasAtivas!$A$2:$E$5646,3,0)</f>
        <v>30</v>
      </c>
      <c r="H206" s="37" t="s">
        <v>18</v>
      </c>
      <c r="I206" s="37">
        <f t="shared" si="15"/>
        <v>4</v>
      </c>
      <c r="J206" s="37" t="str">
        <f>VLOOKUP(A206,'[2]Planilha1 (2)'!$A$1:$G$5373,3,0)</f>
        <v>Obrigatória</v>
      </c>
      <c r="K206" s="37" t="str">
        <f t="shared" si="16"/>
        <v>NÃO PODE</v>
      </c>
      <c r="L206" s="37">
        <f t="shared" si="17"/>
        <v>0</v>
      </c>
      <c r="M206" s="44">
        <f t="shared" si="18"/>
        <v>0.222222222222222</v>
      </c>
      <c r="N206" s="37">
        <v>0</v>
      </c>
      <c r="O206" s="37">
        <v>0</v>
      </c>
      <c r="P206" s="37" t="s">
        <v>164</v>
      </c>
    </row>
    <row r="207" spans="1:16">
      <c r="A207" s="35">
        <v>5104171</v>
      </c>
      <c r="B207" s="36" t="s">
        <v>56</v>
      </c>
      <c r="C207" s="35" t="s">
        <v>17</v>
      </c>
      <c r="D207" s="35">
        <v>10</v>
      </c>
      <c r="E207" s="37">
        <v>1</v>
      </c>
      <c r="F207" s="37">
        <f t="shared" si="14"/>
        <v>2</v>
      </c>
      <c r="G207" s="37">
        <f>VLOOKUP(A207,[1]disciplinasAtivas!$A$2:$E$5646,3,0)</f>
        <v>30</v>
      </c>
      <c r="H207" s="37" t="s">
        <v>18</v>
      </c>
      <c r="I207" s="37">
        <f t="shared" si="15"/>
        <v>5</v>
      </c>
      <c r="J207" s="37" t="str">
        <f>VLOOKUP(A207,'[2]Planilha1 (2)'!$A$1:$G$5373,3,0)</f>
        <v>Obrigatória</v>
      </c>
      <c r="K207" s="37" t="str">
        <f t="shared" si="16"/>
        <v>NÃO PODE</v>
      </c>
      <c r="L207" s="37">
        <f t="shared" si="17"/>
        <v>0</v>
      </c>
      <c r="M207" s="44">
        <f t="shared" si="18"/>
        <v>0.277777777777778</v>
      </c>
      <c r="N207" s="37">
        <v>0</v>
      </c>
      <c r="O207" s="37">
        <v>0</v>
      </c>
      <c r="P207" s="37" t="s">
        <v>164</v>
      </c>
    </row>
    <row r="208" spans="1:16">
      <c r="A208" s="35">
        <v>5104177</v>
      </c>
      <c r="B208" s="36" t="s">
        <v>185</v>
      </c>
      <c r="C208" s="35" t="s">
        <v>17</v>
      </c>
      <c r="D208" s="35">
        <v>18</v>
      </c>
      <c r="E208" s="37">
        <v>1</v>
      </c>
      <c r="F208" s="37">
        <f t="shared" si="14"/>
        <v>3</v>
      </c>
      <c r="G208" s="37">
        <f>VLOOKUP(A208,[1]disciplinasAtivas!$A$2:$E$5646,3,0)</f>
        <v>45</v>
      </c>
      <c r="H208" s="37" t="s">
        <v>18</v>
      </c>
      <c r="I208" s="37">
        <f t="shared" si="15"/>
        <v>13.5</v>
      </c>
      <c r="J208" s="37" t="str">
        <f>VLOOKUP(A208,'[2]Planilha1 (2)'!$A$1:$G$5373,3,0)</f>
        <v>Optativa</v>
      </c>
      <c r="K208" s="37" t="str">
        <f t="shared" si="16"/>
        <v>NÃO PODE</v>
      </c>
      <c r="L208" s="37">
        <f t="shared" si="17"/>
        <v>1</v>
      </c>
      <c r="M208" s="44">
        <f t="shared" si="18"/>
        <v>0.75</v>
      </c>
      <c r="N208" s="37">
        <v>0</v>
      </c>
      <c r="O208" s="37">
        <v>0</v>
      </c>
      <c r="P208" s="37" t="s">
        <v>164</v>
      </c>
    </row>
    <row r="209" spans="1:16">
      <c r="A209" s="32">
        <v>5104182</v>
      </c>
      <c r="B209" s="33" t="s">
        <v>186</v>
      </c>
      <c r="C209" s="32" t="s">
        <v>17</v>
      </c>
      <c r="D209" s="32">
        <v>30</v>
      </c>
      <c r="E209" s="34">
        <v>1</v>
      </c>
      <c r="F209" s="34">
        <f t="shared" si="14"/>
        <v>4</v>
      </c>
      <c r="G209" s="34">
        <f>VLOOKUP(A209,[1]disciplinasAtivas!$A$2:$E$5646,3,0)</f>
        <v>60</v>
      </c>
      <c r="H209" s="34" t="s">
        <v>24</v>
      </c>
      <c r="I209" s="34">
        <f t="shared" si="15"/>
        <v>30</v>
      </c>
      <c r="J209" s="34" t="str">
        <f>VLOOKUP(A209,'[2]Planilha1 (2)'!$A$1:$G$5373,3,0)</f>
        <v>Optativa</v>
      </c>
      <c r="K209" s="34" t="str">
        <f t="shared" si="16"/>
        <v>PODE</v>
      </c>
      <c r="L209" s="34">
        <f t="shared" si="17"/>
        <v>1</v>
      </c>
      <c r="M209" s="43">
        <f t="shared" si="18"/>
        <v>1.66666666666667</v>
      </c>
      <c r="N209" s="34">
        <v>0</v>
      </c>
      <c r="O209" s="34">
        <v>1</v>
      </c>
      <c r="P209" s="34" t="s">
        <v>164</v>
      </c>
    </row>
    <row r="210" spans="1:16">
      <c r="A210" s="32">
        <v>5104182</v>
      </c>
      <c r="B210" s="33" t="s">
        <v>186</v>
      </c>
      <c r="C210" s="32" t="s">
        <v>22</v>
      </c>
      <c r="D210" s="32">
        <v>30</v>
      </c>
      <c r="E210" s="34">
        <v>1</v>
      </c>
      <c r="F210" s="34">
        <f t="shared" si="14"/>
        <v>4</v>
      </c>
      <c r="G210" s="34">
        <f>VLOOKUP(A210,[1]disciplinasAtivas!$A$2:$E$5646,3,0)</f>
        <v>60</v>
      </c>
      <c r="H210" s="34" t="s">
        <v>24</v>
      </c>
      <c r="I210" s="34">
        <f t="shared" si="15"/>
        <v>30</v>
      </c>
      <c r="J210" s="34" t="str">
        <f>VLOOKUP(A210,'[2]Planilha1 (2)'!$A$1:$G$5373,3,0)</f>
        <v>Optativa</v>
      </c>
      <c r="K210" s="34" t="str">
        <f t="shared" si="16"/>
        <v>PODE</v>
      </c>
      <c r="L210" s="34">
        <f t="shared" si="17"/>
        <v>1</v>
      </c>
      <c r="M210" s="43">
        <f t="shared" si="18"/>
        <v>1.66666666666667</v>
      </c>
      <c r="N210" s="34">
        <v>0</v>
      </c>
      <c r="O210" s="34">
        <v>1</v>
      </c>
      <c r="P210" s="34" t="s">
        <v>164</v>
      </c>
    </row>
    <row r="211" spans="1:16">
      <c r="A211" s="35">
        <v>5104190</v>
      </c>
      <c r="B211" s="36" t="s">
        <v>187</v>
      </c>
      <c r="C211" s="35" t="s">
        <v>17</v>
      </c>
      <c r="D211" s="35">
        <v>9</v>
      </c>
      <c r="E211" s="37">
        <v>1</v>
      </c>
      <c r="F211" s="37">
        <f t="shared" si="14"/>
        <v>4</v>
      </c>
      <c r="G211" s="37">
        <f>VLOOKUP(A211,[1]disciplinasAtivas!$A$2:$E$5646,3,0)</f>
        <v>60</v>
      </c>
      <c r="H211" s="37" t="s">
        <v>18</v>
      </c>
      <c r="I211" s="37">
        <f t="shared" si="15"/>
        <v>9</v>
      </c>
      <c r="J211" s="37" t="str">
        <f>VLOOKUP(A211,'[2]Planilha1 (2)'!$A$1:$G$5373,3,0)</f>
        <v>Optativa</v>
      </c>
      <c r="K211" s="37" t="str">
        <f t="shared" si="16"/>
        <v>NÃO PODE</v>
      </c>
      <c r="L211" s="37">
        <f t="shared" si="17"/>
        <v>1</v>
      </c>
      <c r="M211" s="44">
        <f t="shared" si="18"/>
        <v>0.5</v>
      </c>
      <c r="N211" s="37">
        <v>0</v>
      </c>
      <c r="O211" s="37">
        <v>0</v>
      </c>
      <c r="P211" s="37" t="s">
        <v>164</v>
      </c>
    </row>
    <row r="212" spans="1:16">
      <c r="A212" s="35">
        <v>5104190</v>
      </c>
      <c r="B212" s="36" t="s">
        <v>187</v>
      </c>
      <c r="C212" s="35" t="s">
        <v>22</v>
      </c>
      <c r="D212" s="35">
        <v>17</v>
      </c>
      <c r="E212" s="37">
        <v>1</v>
      </c>
      <c r="F212" s="37">
        <f t="shared" si="14"/>
        <v>4</v>
      </c>
      <c r="G212" s="37">
        <f>VLOOKUP(A212,[1]disciplinasAtivas!$A$2:$E$5646,3,0)</f>
        <v>60</v>
      </c>
      <c r="H212" s="37" t="s">
        <v>18</v>
      </c>
      <c r="I212" s="37">
        <f t="shared" si="15"/>
        <v>17</v>
      </c>
      <c r="J212" s="37" t="str">
        <f>VLOOKUP(A212,'[2]Planilha1 (2)'!$A$1:$G$5373,3,0)</f>
        <v>Optativa</v>
      </c>
      <c r="K212" s="37" t="str">
        <f t="shared" si="16"/>
        <v>NÃO PODE</v>
      </c>
      <c r="L212" s="37">
        <f t="shared" si="17"/>
        <v>1</v>
      </c>
      <c r="M212" s="44">
        <f t="shared" si="18"/>
        <v>0.944444444444444</v>
      </c>
      <c r="N212" s="37">
        <v>0</v>
      </c>
      <c r="O212" s="37">
        <v>0</v>
      </c>
      <c r="P212" s="37" t="s">
        <v>164</v>
      </c>
    </row>
    <row r="213" spans="1:16">
      <c r="A213" s="35">
        <v>5104192</v>
      </c>
      <c r="B213" s="36" t="s">
        <v>188</v>
      </c>
      <c r="C213" s="35" t="s">
        <v>17</v>
      </c>
      <c r="D213" s="35">
        <v>24</v>
      </c>
      <c r="E213" s="37">
        <v>1</v>
      </c>
      <c r="F213" s="37">
        <f t="shared" si="14"/>
        <v>4</v>
      </c>
      <c r="G213" s="37">
        <f>VLOOKUP(A213,[1]disciplinasAtivas!$A$2:$E$5646,3,0)</f>
        <v>60</v>
      </c>
      <c r="H213" s="37" t="s">
        <v>18</v>
      </c>
      <c r="I213" s="37">
        <f t="shared" si="15"/>
        <v>24</v>
      </c>
      <c r="J213" s="37" t="str">
        <f>VLOOKUP(A213,'[2]Planilha1 (2)'!$A$1:$G$5373,3,0)</f>
        <v>Optativa</v>
      </c>
      <c r="K213" s="37" t="str">
        <f t="shared" si="16"/>
        <v>PODE</v>
      </c>
      <c r="L213" s="37">
        <f t="shared" si="17"/>
        <v>1</v>
      </c>
      <c r="M213" s="44">
        <f t="shared" si="18"/>
        <v>1.33333333333333</v>
      </c>
      <c r="N213" s="37">
        <v>0</v>
      </c>
      <c r="O213" s="37">
        <v>0</v>
      </c>
      <c r="P213" s="37" t="s">
        <v>164</v>
      </c>
    </row>
    <row r="214" spans="1:16">
      <c r="A214" s="35">
        <v>5104192</v>
      </c>
      <c r="B214" s="36" t="s">
        <v>188</v>
      </c>
      <c r="C214" s="35" t="s">
        <v>22</v>
      </c>
      <c r="D214" s="35">
        <v>21</v>
      </c>
      <c r="E214" s="37">
        <v>1</v>
      </c>
      <c r="F214" s="37">
        <f t="shared" si="14"/>
        <v>4</v>
      </c>
      <c r="G214" s="37">
        <f>VLOOKUP(A214,[1]disciplinasAtivas!$A$2:$E$5646,3,0)</f>
        <v>60</v>
      </c>
      <c r="H214" s="37" t="s">
        <v>18</v>
      </c>
      <c r="I214" s="37">
        <f t="shared" si="15"/>
        <v>21</v>
      </c>
      <c r="J214" s="37" t="str">
        <f>VLOOKUP(A214,'[2]Planilha1 (2)'!$A$1:$G$5373,3,0)</f>
        <v>Optativa</v>
      </c>
      <c r="K214" s="37" t="str">
        <f t="shared" si="16"/>
        <v>PODE</v>
      </c>
      <c r="L214" s="37">
        <f t="shared" si="17"/>
        <v>1</v>
      </c>
      <c r="M214" s="44">
        <f t="shared" si="18"/>
        <v>1.16666666666667</v>
      </c>
      <c r="N214" s="37">
        <v>0</v>
      </c>
      <c r="O214" s="37">
        <v>0</v>
      </c>
      <c r="P214" s="37" t="s">
        <v>164</v>
      </c>
    </row>
    <row r="215" spans="1:16">
      <c r="A215" s="35">
        <v>5104194</v>
      </c>
      <c r="B215" s="36" t="s">
        <v>189</v>
      </c>
      <c r="C215" s="35" t="s">
        <v>17</v>
      </c>
      <c r="D215" s="35">
        <v>21</v>
      </c>
      <c r="E215" s="37">
        <v>1</v>
      </c>
      <c r="F215" s="37">
        <f t="shared" si="14"/>
        <v>4</v>
      </c>
      <c r="G215" s="37">
        <f>VLOOKUP(A215,[1]disciplinasAtivas!$A$2:$E$5646,3,0)</f>
        <v>60</v>
      </c>
      <c r="H215" s="37" t="s">
        <v>18</v>
      </c>
      <c r="I215" s="37">
        <f t="shared" si="15"/>
        <v>21</v>
      </c>
      <c r="J215" s="37" t="str">
        <f>VLOOKUP(A215,'[2]Planilha1 (2)'!$A$1:$G$5373,3,0)</f>
        <v>Optativa</v>
      </c>
      <c r="K215" s="37" t="str">
        <f t="shared" si="16"/>
        <v>PODE</v>
      </c>
      <c r="L215" s="37">
        <f t="shared" si="17"/>
        <v>1</v>
      </c>
      <c r="M215" s="44">
        <f t="shared" si="18"/>
        <v>1.16666666666667</v>
      </c>
      <c r="N215" s="37">
        <v>0</v>
      </c>
      <c r="O215" s="37">
        <v>0</v>
      </c>
      <c r="P215" s="37" t="s">
        <v>164</v>
      </c>
    </row>
    <row r="216" spans="1:16">
      <c r="A216" s="35">
        <v>5104210</v>
      </c>
      <c r="B216" s="36" t="s">
        <v>190</v>
      </c>
      <c r="C216" s="35" t="s">
        <v>17</v>
      </c>
      <c r="D216" s="35">
        <v>11</v>
      </c>
      <c r="E216" s="37">
        <v>1</v>
      </c>
      <c r="F216" s="37">
        <f t="shared" si="14"/>
        <v>3</v>
      </c>
      <c r="G216" s="37">
        <f>VLOOKUP(A216,[1]disciplinasAtivas!$A$2:$E$5646,3,0)</f>
        <v>45</v>
      </c>
      <c r="H216" s="37" t="s">
        <v>18</v>
      </c>
      <c r="I216" s="37">
        <f t="shared" si="15"/>
        <v>8.25</v>
      </c>
      <c r="J216" s="37" t="str">
        <f>VLOOKUP(A216,'[2]Planilha1 (2)'!$A$1:$G$5373,3,0)</f>
        <v>Optativa</v>
      </c>
      <c r="K216" s="37" t="str">
        <f t="shared" si="16"/>
        <v>NÃO PODE</v>
      </c>
      <c r="L216" s="37">
        <f t="shared" si="17"/>
        <v>1</v>
      </c>
      <c r="M216" s="44">
        <f t="shared" si="18"/>
        <v>0.458333333333333</v>
      </c>
      <c r="N216" s="37">
        <v>0</v>
      </c>
      <c r="O216" s="37">
        <v>0</v>
      </c>
      <c r="P216" s="37" t="s">
        <v>164</v>
      </c>
    </row>
    <row r="217" spans="1:16">
      <c r="A217" s="35">
        <v>5104215</v>
      </c>
      <c r="B217" s="36" t="s">
        <v>191</v>
      </c>
      <c r="C217" s="35" t="s">
        <v>17</v>
      </c>
      <c r="D217" s="35">
        <v>38</v>
      </c>
      <c r="E217" s="37">
        <v>1</v>
      </c>
      <c r="F217" s="37">
        <f t="shared" si="14"/>
        <v>4</v>
      </c>
      <c r="G217" s="37">
        <f>VLOOKUP(A217,[1]disciplinasAtivas!$A$2:$E$5646,3,0)</f>
        <v>60</v>
      </c>
      <c r="H217" s="37" t="s">
        <v>18</v>
      </c>
      <c r="I217" s="37">
        <f t="shared" si="15"/>
        <v>38</v>
      </c>
      <c r="J217" s="37" t="str">
        <f>VLOOKUP(A217,'[2]Planilha1 (2)'!$A$1:$G$5373,3,0)</f>
        <v>Optativa</v>
      </c>
      <c r="K217" s="37" t="str">
        <f t="shared" si="16"/>
        <v>PODE</v>
      </c>
      <c r="L217" s="37">
        <f t="shared" si="17"/>
        <v>2</v>
      </c>
      <c r="M217" s="44">
        <f t="shared" si="18"/>
        <v>2.11111111111111</v>
      </c>
      <c r="N217" s="37">
        <v>0</v>
      </c>
      <c r="O217" s="37">
        <v>0</v>
      </c>
      <c r="P217" s="37" t="s">
        <v>164</v>
      </c>
    </row>
    <row r="218" spans="1:16">
      <c r="A218" s="35">
        <v>5104215</v>
      </c>
      <c r="B218" s="36" t="s">
        <v>191</v>
      </c>
      <c r="C218" s="35" t="s">
        <v>22</v>
      </c>
      <c r="D218" s="35">
        <v>40</v>
      </c>
      <c r="E218" s="37">
        <v>1</v>
      </c>
      <c r="F218" s="37">
        <f t="shared" si="14"/>
        <v>4</v>
      </c>
      <c r="G218" s="37">
        <f>VLOOKUP(A218,[1]disciplinasAtivas!$A$2:$E$5646,3,0)</f>
        <v>60</v>
      </c>
      <c r="H218" s="37" t="s">
        <v>18</v>
      </c>
      <c r="I218" s="37">
        <f t="shared" si="15"/>
        <v>40</v>
      </c>
      <c r="J218" s="37" t="str">
        <f>VLOOKUP(A218,'[2]Planilha1 (2)'!$A$1:$G$5373,3,0)</f>
        <v>Optativa</v>
      </c>
      <c r="K218" s="37" t="str">
        <f t="shared" si="16"/>
        <v>PODE</v>
      </c>
      <c r="L218" s="37">
        <f t="shared" si="17"/>
        <v>2</v>
      </c>
      <c r="M218" s="44">
        <f t="shared" si="18"/>
        <v>2.22222222222222</v>
      </c>
      <c r="N218" s="37">
        <v>0</v>
      </c>
      <c r="O218" s="37">
        <v>0</v>
      </c>
      <c r="P218" s="37" t="s">
        <v>164</v>
      </c>
    </row>
    <row r="219" spans="1:16">
      <c r="A219" s="35">
        <v>5104225</v>
      </c>
      <c r="B219" s="36" t="s">
        <v>192</v>
      </c>
      <c r="C219" s="35" t="s">
        <v>17</v>
      </c>
      <c r="D219" s="35">
        <v>19</v>
      </c>
      <c r="E219" s="37">
        <v>1</v>
      </c>
      <c r="F219" s="37">
        <f t="shared" si="14"/>
        <v>4</v>
      </c>
      <c r="G219" s="37">
        <f>VLOOKUP(A219,[1]disciplinasAtivas!$A$2:$E$5646,3,0)</f>
        <v>60</v>
      </c>
      <c r="H219" s="37" t="s">
        <v>18</v>
      </c>
      <c r="I219" s="37">
        <f t="shared" si="15"/>
        <v>19</v>
      </c>
      <c r="J219" s="51" t="s">
        <v>119</v>
      </c>
      <c r="K219" s="37" t="str">
        <f t="shared" si="16"/>
        <v>PODE</v>
      </c>
      <c r="L219" s="37">
        <f t="shared" si="17"/>
        <v>1</v>
      </c>
      <c r="M219" s="44">
        <f t="shared" si="18"/>
        <v>1.05555555555556</v>
      </c>
      <c r="N219" s="37">
        <v>0</v>
      </c>
      <c r="O219" s="37">
        <v>0</v>
      </c>
      <c r="P219" s="37" t="s">
        <v>164</v>
      </c>
    </row>
    <row r="220" spans="1:16">
      <c r="A220" s="35">
        <v>5104225</v>
      </c>
      <c r="B220" s="36" t="s">
        <v>192</v>
      </c>
      <c r="C220" s="35" t="s">
        <v>22</v>
      </c>
      <c r="D220" s="35">
        <v>18</v>
      </c>
      <c r="E220" s="37">
        <v>1</v>
      </c>
      <c r="F220" s="37">
        <f t="shared" si="14"/>
        <v>4</v>
      </c>
      <c r="G220" s="37">
        <f>VLOOKUP(A220,[1]disciplinasAtivas!$A$2:$E$5646,3,0)</f>
        <v>60</v>
      </c>
      <c r="H220" s="37" t="s">
        <v>18</v>
      </c>
      <c r="I220" s="37">
        <f t="shared" si="15"/>
        <v>18</v>
      </c>
      <c r="J220" s="51" t="s">
        <v>119</v>
      </c>
      <c r="K220" s="37" t="str">
        <f t="shared" si="16"/>
        <v>PODE</v>
      </c>
      <c r="L220" s="37">
        <f t="shared" si="17"/>
        <v>1</v>
      </c>
      <c r="M220" s="44">
        <f t="shared" si="18"/>
        <v>1</v>
      </c>
      <c r="N220" s="37">
        <v>0</v>
      </c>
      <c r="O220" s="37">
        <v>0</v>
      </c>
      <c r="P220" s="37" t="s">
        <v>164</v>
      </c>
    </row>
    <row r="221" spans="1:16">
      <c r="A221" s="35">
        <v>5104226</v>
      </c>
      <c r="B221" s="36" t="s">
        <v>193</v>
      </c>
      <c r="C221" s="35" t="s">
        <v>17</v>
      </c>
      <c r="D221" s="35">
        <v>27</v>
      </c>
      <c r="E221" s="37">
        <v>1</v>
      </c>
      <c r="F221" s="37">
        <f t="shared" si="14"/>
        <v>4</v>
      </c>
      <c r="G221" s="37">
        <f>VLOOKUP(A221,[1]disciplinasAtivas!$A$2:$E$5646,3,0)</f>
        <v>60</v>
      </c>
      <c r="H221" s="37" t="s">
        <v>18</v>
      </c>
      <c r="I221" s="37">
        <f t="shared" si="15"/>
        <v>27</v>
      </c>
      <c r="J221" s="51" t="s">
        <v>119</v>
      </c>
      <c r="K221" s="37" t="str">
        <f t="shared" si="16"/>
        <v>PODE</v>
      </c>
      <c r="L221" s="37">
        <f t="shared" si="17"/>
        <v>1</v>
      </c>
      <c r="M221" s="44">
        <f t="shared" si="18"/>
        <v>1.5</v>
      </c>
      <c r="N221" s="37">
        <v>0</v>
      </c>
      <c r="O221" s="37">
        <v>0</v>
      </c>
      <c r="P221" s="37" t="s">
        <v>164</v>
      </c>
    </row>
    <row r="222" spans="1:16">
      <c r="A222" s="35">
        <v>5104226</v>
      </c>
      <c r="B222" s="36" t="s">
        <v>193</v>
      </c>
      <c r="C222" s="35" t="s">
        <v>22</v>
      </c>
      <c r="D222" s="35">
        <v>26</v>
      </c>
      <c r="E222" s="37">
        <v>1</v>
      </c>
      <c r="F222" s="37">
        <f t="shared" si="14"/>
        <v>4</v>
      </c>
      <c r="G222" s="37">
        <f>VLOOKUP(A222,[1]disciplinasAtivas!$A$2:$E$5646,3,0)</f>
        <v>60</v>
      </c>
      <c r="H222" s="37" t="s">
        <v>18</v>
      </c>
      <c r="I222" s="37">
        <f t="shared" si="15"/>
        <v>26</v>
      </c>
      <c r="J222" s="51" t="s">
        <v>119</v>
      </c>
      <c r="K222" s="37" t="str">
        <f t="shared" si="16"/>
        <v>PODE</v>
      </c>
      <c r="L222" s="37">
        <f t="shared" si="17"/>
        <v>1</v>
      </c>
      <c r="M222" s="44">
        <f t="shared" si="18"/>
        <v>1.44444444444444</v>
      </c>
      <c r="N222" s="37">
        <v>0</v>
      </c>
      <c r="O222" s="37">
        <v>0</v>
      </c>
      <c r="P222" s="37" t="s">
        <v>164</v>
      </c>
    </row>
    <row r="223" spans="1:16">
      <c r="A223" s="35">
        <v>5104227</v>
      </c>
      <c r="B223" s="36" t="s">
        <v>194</v>
      </c>
      <c r="C223" s="35" t="s">
        <v>17</v>
      </c>
      <c r="D223" s="35">
        <v>30</v>
      </c>
      <c r="E223" s="37">
        <v>1</v>
      </c>
      <c r="F223" s="37">
        <f t="shared" si="14"/>
        <v>4</v>
      </c>
      <c r="G223" s="37">
        <f>VLOOKUP(A223,[1]disciplinasAtivas!$A$2:$E$5646,3,0)</f>
        <v>60</v>
      </c>
      <c r="H223" s="37" t="s">
        <v>18</v>
      </c>
      <c r="I223" s="37">
        <f t="shared" si="15"/>
        <v>30</v>
      </c>
      <c r="J223" s="51" t="s">
        <v>119</v>
      </c>
      <c r="K223" s="37" t="str">
        <f t="shared" si="16"/>
        <v>PODE</v>
      </c>
      <c r="L223" s="37">
        <f t="shared" si="17"/>
        <v>1</v>
      </c>
      <c r="M223" s="44">
        <f t="shared" si="18"/>
        <v>1.66666666666667</v>
      </c>
      <c r="N223" s="37">
        <v>0</v>
      </c>
      <c r="O223" s="37">
        <v>0</v>
      </c>
      <c r="P223" s="37" t="s">
        <v>164</v>
      </c>
    </row>
    <row r="224" spans="1:16">
      <c r="A224" s="35">
        <v>5104227</v>
      </c>
      <c r="B224" s="36" t="s">
        <v>194</v>
      </c>
      <c r="C224" s="35" t="s">
        <v>22</v>
      </c>
      <c r="D224" s="35">
        <v>28</v>
      </c>
      <c r="E224" s="37">
        <v>1</v>
      </c>
      <c r="F224" s="37">
        <f t="shared" si="14"/>
        <v>4</v>
      </c>
      <c r="G224" s="37">
        <f>VLOOKUP(A224,[1]disciplinasAtivas!$A$2:$E$5646,3,0)</f>
        <v>60</v>
      </c>
      <c r="H224" s="37" t="s">
        <v>18</v>
      </c>
      <c r="I224" s="37">
        <f t="shared" si="15"/>
        <v>28</v>
      </c>
      <c r="J224" s="51" t="s">
        <v>119</v>
      </c>
      <c r="K224" s="37" t="str">
        <f t="shared" si="16"/>
        <v>PODE</v>
      </c>
      <c r="L224" s="37">
        <f t="shared" si="17"/>
        <v>1</v>
      </c>
      <c r="M224" s="44">
        <f t="shared" si="18"/>
        <v>1.55555555555556</v>
      </c>
      <c r="N224" s="37">
        <v>0</v>
      </c>
      <c r="O224" s="37">
        <v>0</v>
      </c>
      <c r="P224" s="37" t="s">
        <v>164</v>
      </c>
    </row>
    <row r="225" spans="1:16">
      <c r="A225" s="35">
        <v>5104228</v>
      </c>
      <c r="B225" s="36" t="s">
        <v>195</v>
      </c>
      <c r="C225" s="35" t="s">
        <v>17</v>
      </c>
      <c r="D225" s="35">
        <v>17</v>
      </c>
      <c r="E225" s="37">
        <v>1</v>
      </c>
      <c r="F225" s="37">
        <f t="shared" si="14"/>
        <v>4</v>
      </c>
      <c r="G225" s="37">
        <f>VLOOKUP(A225,[1]disciplinasAtivas!$A$2:$E$5646,3,0)</f>
        <v>60</v>
      </c>
      <c r="H225" s="37" t="s">
        <v>18</v>
      </c>
      <c r="I225" s="37">
        <f t="shared" si="15"/>
        <v>17</v>
      </c>
      <c r="J225" s="51" t="s">
        <v>119</v>
      </c>
      <c r="K225" s="37" t="str">
        <f t="shared" si="16"/>
        <v>NÃO PODE</v>
      </c>
      <c r="L225" s="37">
        <f t="shared" si="17"/>
        <v>1</v>
      </c>
      <c r="M225" s="44">
        <f t="shared" si="18"/>
        <v>0.944444444444444</v>
      </c>
      <c r="N225" s="37">
        <v>0</v>
      </c>
      <c r="O225" s="37">
        <v>0</v>
      </c>
      <c r="P225" s="37" t="s">
        <v>164</v>
      </c>
    </row>
    <row r="226" spans="1:16">
      <c r="A226" s="35">
        <v>5104228</v>
      </c>
      <c r="B226" s="36" t="s">
        <v>195</v>
      </c>
      <c r="C226" s="35" t="s">
        <v>22</v>
      </c>
      <c r="D226" s="35">
        <v>9</v>
      </c>
      <c r="E226" s="37">
        <v>1</v>
      </c>
      <c r="F226" s="37">
        <f t="shared" si="14"/>
        <v>4</v>
      </c>
      <c r="G226" s="37">
        <f>VLOOKUP(A226,[1]disciplinasAtivas!$A$2:$E$5646,3,0)</f>
        <v>60</v>
      </c>
      <c r="H226" s="37" t="s">
        <v>18</v>
      </c>
      <c r="I226" s="37">
        <f t="shared" si="15"/>
        <v>9</v>
      </c>
      <c r="J226" s="51" t="s">
        <v>119</v>
      </c>
      <c r="K226" s="37" t="str">
        <f t="shared" si="16"/>
        <v>NÃO PODE</v>
      </c>
      <c r="L226" s="37">
        <f t="shared" si="17"/>
        <v>1</v>
      </c>
      <c r="M226" s="44">
        <f t="shared" si="18"/>
        <v>0.5</v>
      </c>
      <c r="N226" s="37">
        <v>0</v>
      </c>
      <c r="O226" s="37">
        <v>0</v>
      </c>
      <c r="P226" s="37" t="s">
        <v>164</v>
      </c>
    </row>
    <row r="227" spans="1:16">
      <c r="A227" s="35">
        <v>5104229</v>
      </c>
      <c r="B227" s="36" t="s">
        <v>196</v>
      </c>
      <c r="C227" s="35" t="s">
        <v>17</v>
      </c>
      <c r="D227" s="35">
        <v>33</v>
      </c>
      <c r="E227" s="37">
        <v>1</v>
      </c>
      <c r="F227" s="37">
        <f t="shared" si="14"/>
        <v>4</v>
      </c>
      <c r="G227" s="37">
        <f>VLOOKUP(A227,[1]disciplinasAtivas!$A$2:$E$5646,3,0)</f>
        <v>60</v>
      </c>
      <c r="H227" s="37" t="s">
        <v>18</v>
      </c>
      <c r="I227" s="37">
        <f t="shared" si="15"/>
        <v>33</v>
      </c>
      <c r="J227" s="51" t="s">
        <v>119</v>
      </c>
      <c r="K227" s="37" t="str">
        <f t="shared" si="16"/>
        <v>PODE</v>
      </c>
      <c r="L227" s="37">
        <f t="shared" si="17"/>
        <v>1</v>
      </c>
      <c r="M227" s="44">
        <f t="shared" si="18"/>
        <v>1.83333333333333</v>
      </c>
      <c r="N227" s="37">
        <v>0</v>
      </c>
      <c r="O227" s="37">
        <v>0</v>
      </c>
      <c r="P227" s="37" t="s">
        <v>164</v>
      </c>
    </row>
    <row r="228" spans="1:16">
      <c r="A228" s="35">
        <v>5104229</v>
      </c>
      <c r="B228" s="36" t="s">
        <v>196</v>
      </c>
      <c r="C228" s="35" t="s">
        <v>22</v>
      </c>
      <c r="D228" s="35">
        <v>13</v>
      </c>
      <c r="E228" s="37">
        <v>1</v>
      </c>
      <c r="F228" s="37">
        <f t="shared" si="14"/>
        <v>4</v>
      </c>
      <c r="G228" s="37">
        <f>VLOOKUP(A228,[1]disciplinasAtivas!$A$2:$E$5646,3,0)</f>
        <v>60</v>
      </c>
      <c r="H228" s="37" t="s">
        <v>18</v>
      </c>
      <c r="I228" s="37">
        <f t="shared" si="15"/>
        <v>13</v>
      </c>
      <c r="J228" s="51" t="s">
        <v>119</v>
      </c>
      <c r="K228" s="37" t="str">
        <f t="shared" si="16"/>
        <v>NÃO PODE</v>
      </c>
      <c r="L228" s="37">
        <f t="shared" si="17"/>
        <v>1</v>
      </c>
      <c r="M228" s="44">
        <f t="shared" si="18"/>
        <v>0.722222222222222</v>
      </c>
      <c r="N228" s="37">
        <v>0</v>
      </c>
      <c r="O228" s="37">
        <v>0</v>
      </c>
      <c r="P228" s="37" t="s">
        <v>164</v>
      </c>
    </row>
    <row r="229" spans="1:16">
      <c r="A229" s="35">
        <v>5104230</v>
      </c>
      <c r="B229" s="36" t="s">
        <v>197</v>
      </c>
      <c r="C229" s="35" t="s">
        <v>22</v>
      </c>
      <c r="D229" s="35">
        <v>11</v>
      </c>
      <c r="E229" s="37">
        <v>1</v>
      </c>
      <c r="F229" s="37">
        <f t="shared" si="14"/>
        <v>4</v>
      </c>
      <c r="G229" s="37">
        <f>VLOOKUP(A229,[1]disciplinasAtivas!$A$2:$E$5646,3,0)</f>
        <v>60</v>
      </c>
      <c r="H229" s="37" t="s">
        <v>18</v>
      </c>
      <c r="I229" s="37">
        <f t="shared" si="15"/>
        <v>11</v>
      </c>
      <c r="J229" s="51" t="s">
        <v>119</v>
      </c>
      <c r="K229" s="37" t="str">
        <f t="shared" si="16"/>
        <v>NÃO PODE</v>
      </c>
      <c r="L229" s="37">
        <f t="shared" si="17"/>
        <v>1</v>
      </c>
      <c r="M229" s="44">
        <f t="shared" si="18"/>
        <v>0.611111111111111</v>
      </c>
      <c r="N229" s="37">
        <v>0</v>
      </c>
      <c r="O229" s="37">
        <v>0</v>
      </c>
      <c r="P229" s="37" t="s">
        <v>164</v>
      </c>
    </row>
    <row r="230" spans="1:16">
      <c r="A230" s="35">
        <v>5104231</v>
      </c>
      <c r="B230" s="36" t="s">
        <v>198</v>
      </c>
      <c r="C230" s="35" t="s">
        <v>17</v>
      </c>
      <c r="D230" s="35">
        <v>9</v>
      </c>
      <c r="E230" s="37">
        <v>1</v>
      </c>
      <c r="F230" s="37">
        <f t="shared" si="14"/>
        <v>4</v>
      </c>
      <c r="G230" s="37">
        <f>VLOOKUP(A230,[1]disciplinasAtivas!$A$2:$E$5646,3,0)</f>
        <v>60</v>
      </c>
      <c r="H230" s="37" t="s">
        <v>18</v>
      </c>
      <c r="I230" s="37">
        <f t="shared" si="15"/>
        <v>9</v>
      </c>
      <c r="J230" s="51" t="s">
        <v>119</v>
      </c>
      <c r="K230" s="37" t="str">
        <f t="shared" si="16"/>
        <v>NÃO PODE</v>
      </c>
      <c r="L230" s="37">
        <f t="shared" si="17"/>
        <v>1</v>
      </c>
      <c r="M230" s="44">
        <f t="shared" si="18"/>
        <v>0.5</v>
      </c>
      <c r="N230" s="37">
        <v>0</v>
      </c>
      <c r="O230" s="37">
        <v>0</v>
      </c>
      <c r="P230" s="37" t="s">
        <v>164</v>
      </c>
    </row>
    <row r="231" spans="1:16">
      <c r="A231" s="35">
        <v>5104231</v>
      </c>
      <c r="B231" s="36" t="s">
        <v>198</v>
      </c>
      <c r="C231" s="35" t="s">
        <v>22</v>
      </c>
      <c r="D231" s="35">
        <v>4</v>
      </c>
      <c r="E231" s="37">
        <v>1</v>
      </c>
      <c r="F231" s="37">
        <f t="shared" si="14"/>
        <v>4</v>
      </c>
      <c r="G231" s="37">
        <f>VLOOKUP(A231,[1]disciplinasAtivas!$A$2:$E$5646,3,0)</f>
        <v>60</v>
      </c>
      <c r="H231" s="37" t="s">
        <v>18</v>
      </c>
      <c r="I231" s="37">
        <f t="shared" si="15"/>
        <v>4</v>
      </c>
      <c r="J231" s="51" t="s">
        <v>119</v>
      </c>
      <c r="K231" s="37" t="str">
        <f t="shared" si="16"/>
        <v>NÃO PODE</v>
      </c>
      <c r="L231" s="37">
        <f t="shared" si="17"/>
        <v>0</v>
      </c>
      <c r="M231" s="44">
        <f t="shared" si="18"/>
        <v>0.222222222222222</v>
      </c>
      <c r="N231" s="37">
        <v>0</v>
      </c>
      <c r="O231" s="37">
        <v>0</v>
      </c>
      <c r="P231" s="37" t="s">
        <v>164</v>
      </c>
    </row>
    <row r="232" spans="1:16">
      <c r="A232" s="35">
        <v>5104232</v>
      </c>
      <c r="B232" s="36" t="s">
        <v>199</v>
      </c>
      <c r="C232" s="35" t="s">
        <v>17</v>
      </c>
      <c r="D232" s="35">
        <v>10</v>
      </c>
      <c r="E232" s="37">
        <v>1</v>
      </c>
      <c r="F232" s="37">
        <f t="shared" si="14"/>
        <v>4</v>
      </c>
      <c r="G232" s="37">
        <f>VLOOKUP(A232,[1]disciplinasAtivas!$A$2:$E$5646,3,0)</f>
        <v>60</v>
      </c>
      <c r="H232" s="37" t="s">
        <v>18</v>
      </c>
      <c r="I232" s="37">
        <f t="shared" si="15"/>
        <v>10</v>
      </c>
      <c r="J232" s="51" t="s">
        <v>119</v>
      </c>
      <c r="K232" s="37" t="str">
        <f t="shared" si="16"/>
        <v>NÃO PODE</v>
      </c>
      <c r="L232" s="37">
        <f t="shared" si="17"/>
        <v>1</v>
      </c>
      <c r="M232" s="44">
        <f t="shared" si="18"/>
        <v>0.555555555555556</v>
      </c>
      <c r="N232" s="37">
        <v>0</v>
      </c>
      <c r="O232" s="37">
        <v>0</v>
      </c>
      <c r="P232" s="37" t="s">
        <v>164</v>
      </c>
    </row>
    <row r="233" spans="1:16">
      <c r="A233" s="35">
        <v>5104232</v>
      </c>
      <c r="B233" s="36" t="s">
        <v>199</v>
      </c>
      <c r="C233" s="35" t="s">
        <v>22</v>
      </c>
      <c r="D233" s="35">
        <v>7</v>
      </c>
      <c r="E233" s="37">
        <v>1</v>
      </c>
      <c r="F233" s="37">
        <f t="shared" si="14"/>
        <v>4</v>
      </c>
      <c r="G233" s="37">
        <f>VLOOKUP(A233,[1]disciplinasAtivas!$A$2:$E$5646,3,0)</f>
        <v>60</v>
      </c>
      <c r="H233" s="37" t="s">
        <v>18</v>
      </c>
      <c r="I233" s="37">
        <f t="shared" si="15"/>
        <v>7</v>
      </c>
      <c r="J233" s="51" t="s">
        <v>119</v>
      </c>
      <c r="K233" s="37" t="str">
        <f t="shared" si="16"/>
        <v>NÃO PODE</v>
      </c>
      <c r="L233" s="37">
        <f t="shared" si="17"/>
        <v>1</v>
      </c>
      <c r="M233" s="44">
        <f t="shared" si="18"/>
        <v>0.388888888888889</v>
      </c>
      <c r="N233" s="37">
        <v>0</v>
      </c>
      <c r="O233" s="37">
        <v>0</v>
      </c>
      <c r="P233" s="37" t="s">
        <v>164</v>
      </c>
    </row>
    <row r="234" spans="1:16">
      <c r="A234" s="32">
        <v>5104233</v>
      </c>
      <c r="B234" s="33" t="s">
        <v>200</v>
      </c>
      <c r="C234" s="32" t="s">
        <v>17</v>
      </c>
      <c r="D234" s="32">
        <v>27</v>
      </c>
      <c r="E234" s="34">
        <v>1</v>
      </c>
      <c r="F234" s="34">
        <f t="shared" si="14"/>
        <v>4</v>
      </c>
      <c r="G234" s="34">
        <f>VLOOKUP(A234,[1]disciplinasAtivas!$A$2:$E$5646,3,0)</f>
        <v>60</v>
      </c>
      <c r="H234" s="34" t="s">
        <v>24</v>
      </c>
      <c r="I234" s="34">
        <f t="shared" si="15"/>
        <v>27</v>
      </c>
      <c r="J234" s="52" t="s">
        <v>119</v>
      </c>
      <c r="K234" s="34" t="str">
        <f t="shared" si="16"/>
        <v>PODE</v>
      </c>
      <c r="L234" s="34">
        <f t="shared" si="17"/>
        <v>1</v>
      </c>
      <c r="M234" s="43">
        <f t="shared" si="18"/>
        <v>1.5</v>
      </c>
      <c r="N234" s="34">
        <v>0</v>
      </c>
      <c r="O234" s="34">
        <v>1</v>
      </c>
      <c r="P234" s="34" t="s">
        <v>164</v>
      </c>
    </row>
    <row r="235" spans="1:16">
      <c r="A235" s="32">
        <v>5104234</v>
      </c>
      <c r="B235" s="33" t="s">
        <v>201</v>
      </c>
      <c r="C235" s="32" t="s">
        <v>17</v>
      </c>
      <c r="D235" s="32">
        <v>30</v>
      </c>
      <c r="E235" s="34">
        <v>1</v>
      </c>
      <c r="F235" s="34">
        <f t="shared" si="14"/>
        <v>4</v>
      </c>
      <c r="G235" s="34">
        <f>VLOOKUP(A235,[1]disciplinasAtivas!$A$2:$E$5646,3,0)</f>
        <v>60</v>
      </c>
      <c r="H235" s="34" t="s">
        <v>24</v>
      </c>
      <c r="I235" s="34">
        <f t="shared" si="15"/>
        <v>30</v>
      </c>
      <c r="J235" s="52" t="s">
        <v>119</v>
      </c>
      <c r="K235" s="34" t="str">
        <f t="shared" si="16"/>
        <v>PODE</v>
      </c>
      <c r="L235" s="34">
        <f t="shared" si="17"/>
        <v>1</v>
      </c>
      <c r="M235" s="43">
        <f t="shared" si="18"/>
        <v>1.66666666666667</v>
      </c>
      <c r="N235" s="34">
        <v>0</v>
      </c>
      <c r="O235" s="34">
        <v>1</v>
      </c>
      <c r="P235" s="34" t="s">
        <v>164</v>
      </c>
    </row>
    <row r="237" spans="4:15">
      <c r="D237" s="45">
        <f>SUM(D3:D235)</f>
        <v>6350</v>
      </c>
      <c r="K237" s="45">
        <f>COUNTIF(K3:K235,"pode")</f>
        <v>133</v>
      </c>
      <c r="L237" s="45">
        <f>SUM(L3:L235)</f>
        <v>245</v>
      </c>
      <c r="N237" s="53">
        <f>SUM(N3:N236)</f>
        <v>37</v>
      </c>
      <c r="O237" s="53">
        <f>SUM(O3:O236)</f>
        <v>58</v>
      </c>
    </row>
    <row r="241" ht="15.75" spans="2:3">
      <c r="B241" s="46" t="s">
        <v>202</v>
      </c>
      <c r="C241" t="s">
        <v>203</v>
      </c>
    </row>
    <row r="242" spans="2:17">
      <c r="B242" s="47" t="s">
        <v>204</v>
      </c>
      <c r="C242" s="48" t="s">
        <v>205</v>
      </c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</row>
    <row r="243" spans="2:3">
      <c r="B243" s="47" t="s">
        <v>206</v>
      </c>
      <c r="C243">
        <f>COUNTIF($J$3:$J$235,"Obrigatória")</f>
        <v>163</v>
      </c>
    </row>
    <row r="244" spans="2:3">
      <c r="B244" s="47" t="s">
        <v>207</v>
      </c>
      <c r="C244">
        <f>COUNTIF($J$3:$J$235,"Complementar")</f>
        <v>7</v>
      </c>
    </row>
    <row r="245" spans="2:11">
      <c r="B245" s="47" t="s">
        <v>208</v>
      </c>
      <c r="C245">
        <f>COUNTIF($J$3:$J$235,"Optativa")</f>
        <v>63</v>
      </c>
      <c r="G245" s="49"/>
      <c r="H245" s="49"/>
      <c r="I245" s="49"/>
      <c r="J245" s="34" t="s">
        <v>11</v>
      </c>
      <c r="K245" s="34" t="s">
        <v>209</v>
      </c>
    </row>
    <row r="246" spans="2:11">
      <c r="B246" s="47" t="s">
        <v>210</v>
      </c>
      <c r="C246">
        <f>SUM(C243:C245)</f>
        <v>233</v>
      </c>
      <c r="G246" s="49" t="s">
        <v>211</v>
      </c>
      <c r="H246" s="49"/>
      <c r="I246" s="49"/>
      <c r="J246" s="34">
        <v>37</v>
      </c>
      <c r="K246" s="34">
        <v>53</v>
      </c>
    </row>
    <row r="247" spans="7:11">
      <c r="G247" s="50"/>
      <c r="H247" s="50"/>
      <c r="I247" s="50"/>
      <c r="J247" s="37"/>
      <c r="K247" s="37"/>
    </row>
    <row r="250" ht="15.75" spans="2:3">
      <c r="B250" s="46" t="s">
        <v>212</v>
      </c>
      <c r="C250" t="s">
        <v>203</v>
      </c>
    </row>
    <row r="251" spans="2:17">
      <c r="B251" s="47" t="s">
        <v>204</v>
      </c>
      <c r="C251" s="48" t="s">
        <v>205</v>
      </c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</row>
    <row r="252" spans="2:3">
      <c r="B252" s="47" t="s">
        <v>206</v>
      </c>
      <c r="C252">
        <f>SUMIF($J$3:$J$235,"Obrigatória",D3:D235)</f>
        <v>4854</v>
      </c>
    </row>
    <row r="253" spans="2:3">
      <c r="B253" s="47" t="s">
        <v>207</v>
      </c>
      <c r="C253">
        <f>SUMIF($J$3:$J$235,"Complementar",D3:D235)</f>
        <v>128</v>
      </c>
    </row>
    <row r="254" spans="2:3">
      <c r="B254" s="47" t="s">
        <v>208</v>
      </c>
      <c r="C254">
        <f>SUMIF($J$3:$J$235,"Optativa",D3:D235)</f>
        <v>1368</v>
      </c>
    </row>
    <row r="255" spans="2:3">
      <c r="B255" s="47" t="s">
        <v>210</v>
      </c>
      <c r="C255">
        <f>SUM(C252:C254)</f>
        <v>6350</v>
      </c>
    </row>
  </sheetData>
  <mergeCells count="1">
    <mergeCell ref="A1:L1"/>
  </mergeCells>
  <conditionalFormatting sqref="D3:D235">
    <cfRule type="cellIs" dxfId="0" priority="12" stopIfTrue="1" operator="lessThan">
      <formula>1</formula>
    </cfRule>
  </conditionalFormatting>
  <conditionalFormatting sqref="I3:I235">
    <cfRule type="cellIs" dxfId="1" priority="9" stopIfTrue="1" operator="lessThan">
      <formula>7</formula>
    </cfRule>
    <cfRule type="cellIs" dxfId="2" priority="10" stopIfTrue="1" operator="greaterThan">
      <formula>18</formula>
    </cfRule>
    <cfRule type="cellIs" dxfId="0" priority="11" stopIfTrue="1" operator="between">
      <formula>7</formula>
      <formula>17.9</formula>
    </cfRule>
  </conditionalFormatting>
  <conditionalFormatting sqref="K3:K235">
    <cfRule type="cellIs" dxfId="2" priority="2" stopIfTrue="1" operator="equal">
      <formula>"pode"</formula>
    </cfRule>
    <cfRule type="containsText" dxfId="3" priority="4" stopIfTrue="1" operator="between" text="sim">
      <formula>NOT(ISERROR(SEARCH("sim",K3)))</formula>
    </cfRule>
  </conditionalFormatting>
  <conditionalFormatting sqref="K250:K251">
    <cfRule type="containsText" dxfId="4" priority="1" stopIfTrue="1" operator="between" text="não">
      <formula>NOT(ISERROR(SEARCH("não",K250)))</formula>
    </cfRule>
  </conditionalFormatting>
  <conditionalFormatting sqref="L237;K2:K242;K256:K63209;K247:K249">
    <cfRule type="containsText" dxfId="4" priority="3" stopIfTrue="1" operator="between" text="não">
      <formula>NOT(ISERROR(SEARCH("não",K2)))</formula>
    </cfRule>
  </conditionalFormatting>
  <conditionalFormatting sqref="K237:L237;K3:L235">
    <cfRule type="cellIs" dxfId="2" priority="5" stopIfTrue="1" operator="equal">
      <formula>3</formula>
    </cfRule>
    <cfRule type="cellIs" dxfId="5" priority="6" stopIfTrue="1" operator="equal">
      <formula>2</formula>
    </cfRule>
    <cfRule type="cellIs" dxfId="6" priority="7" stopIfTrue="1" operator="equal">
      <formula>1</formula>
    </cfRule>
    <cfRule type="cellIs" dxfId="1" priority="8" stopIfTrue="1" operator="equal">
      <formula>0</formula>
    </cfRule>
  </conditionalFormatting>
  <pageMargins left="0.511811024" right="0.511811024" top="0.787401575" bottom="0.787401575" header="0.31496062" footer="0.3149606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Manassés-CE</dc:creator>
  <cp:lastModifiedBy>gti2</cp:lastModifiedBy>
  <dcterms:created xsi:type="dcterms:W3CDTF">2020-09-04T18:31:00Z</dcterms:created>
  <dcterms:modified xsi:type="dcterms:W3CDTF">2020-09-08T23:03:25Z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1046-11.2.0.9453</vt:lpwstr>
  </property>
</Properties>
</file>